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4325" windowHeight="5805" tabRatio="927"/>
  </bookViews>
  <sheets>
    <sheet name="Start" sheetId="2" r:id="rId1"/>
    <sheet name="Podstawowe informacje" sheetId="19" r:id="rId2"/>
    <sheet name="Wprowadzenie do funkcji" sheetId="16" r:id="rId3"/>
    <sheet name="ŚREDNIA" sheetId="1" r:id="rId4"/>
    <sheet name="MIN i MAX" sheetId="11" r:id="rId5"/>
    <sheet name="Data i godzina" sheetId="10" r:id="rId6"/>
    <sheet name="Łączenie tekstu i liczb" sheetId="15" r:id="rId7"/>
    <sheet name="Instrukcje JEŻELI" sheetId="13" r:id="rId8"/>
    <sheet name="WYSZUKAJ.PIONOWO" sheetId="9" r:id="rId9"/>
    <sheet name="Funkcje warunkowe" sheetId="7" r:id="rId10"/>
    <sheet name="Kreator funkcji" sheetId="20" r:id="rId11"/>
    <sheet name="Błędy w formułach" sheetId="21" r:id="rId12"/>
    <sheet name="Dowiedz się więcej" sheetId="17" state="hidden" r:id="rId13"/>
  </sheets>
  <externalReferences>
    <externalReference r:id="rId14"/>
    <externalReference r:id="rId15"/>
  </externalReferences>
  <definedNames>
    <definedName name="_xlnm._FilterDatabase" localSheetId="9" hidden="1">'[1]Conditional Functions'!$F$2:$H$14</definedName>
    <definedName name="_xlnm._FilterDatabase" localSheetId="1" hidden="1">[2]Basics!$P$9:$Q$10</definedName>
    <definedName name="Artykuły" localSheetId="2">'Wprowadzenie do funkcji'!$C$9:$D$14</definedName>
    <definedName name="Banany">tabela_Typ_owocu_6[Banany]</definedName>
    <definedName name="Cytryny">tabela_Typ_owocu_5[Cytryny]</definedName>
    <definedName name="Dodatkowe_informacje" localSheetId="2">'Wprowadzenie do funkcji'!$F$9:$G$14</definedName>
    <definedName name="grupa_Przeprowadzenie_nawias_klamrowy">"shp_BraceBottom,txt_WalkMeBrace,shp_BraceLeft"</definedName>
    <definedName name="grupa_Przeprowadzenie_strzałki">"shp_ArrowCurved,txt_WalkMeArrows,shp_ArrowStraight"</definedName>
    <definedName name="Jabłka">tabela_Typ_owocu[Jabłka]</definedName>
    <definedName name="lista_Owoce">tabela_Owoce[Owoce]</definedName>
    <definedName name="lista_Typ_owocu">tabela_Typ_owocu[Jabłka]</definedName>
    <definedName name="Mięso" localSheetId="2">'Wprowadzenie do funkcji'!$F$2:$G$6</definedName>
    <definedName name="Owoce" localSheetId="2">'Wprowadzenie do funkcji'!$C$2:$D$6</definedName>
    <definedName name="Podatek_od_sprzedaży">0.0825</definedName>
    <definedName name="Pomarańcze">tabela_Typ_owocu_4[Pomarańcze]</definedName>
    <definedName name="Suma" localSheetId="2">'Wprowadzenie do funkcji'!$D$50:$D$51</definedName>
    <definedName name="SUMA_Dotatkowe_informacje" localSheetId="2">'Wprowadzenie do funkcji'!$F$9:$G$14</definedName>
    <definedName name="Więcej_artykułów" localSheetId="2">'Wprowadzenie do funkcji'!$C$44:$D$48</definedName>
    <definedName name="Więcej_owoców" localSheetId="2">'Wprowadzenie do funkcji'!$C$34:$D$39</definedName>
    <definedName name="_xlnm.Extract" localSheetId="9">'Funkcje warunkowe'!$AB$2</definedName>
    <definedName name="Wysyłka">1.25</definedName>
  </definedNames>
  <calcPr calcId="14562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1" i="16" l="1"/>
  <c r="D51" i="16"/>
  <c r="G43" i="9"/>
  <c r="F33" i="13"/>
  <c r="D123" i="7" l="1"/>
  <c r="F6" i="10" l="1"/>
  <c r="A4" i="7" l="1"/>
  <c r="F35" i="13" l="1"/>
  <c r="E31" i="13"/>
  <c r="F29" i="13"/>
  <c r="F28" i="13"/>
  <c r="F31" i="13" s="1"/>
  <c r="D12" i="13"/>
  <c r="D36" i="21"/>
  <c r="D8" i="10" l="1"/>
  <c r="D9" i="21"/>
  <c r="J43" i="19" l="1"/>
  <c r="E106" i="7" l="1"/>
  <c r="D43" i="9" l="1"/>
  <c r="G15" i="11" l="1"/>
  <c r="D39" i="16"/>
  <c r="D29" i="15"/>
  <c r="D28" i="15"/>
  <c r="C32" i="15" s="1"/>
  <c r="C33" i="15" l="1"/>
  <c r="F37" i="13"/>
  <c r="D11" i="10"/>
</calcChain>
</file>

<file path=xl/sharedStrings.xml><?xml version="1.0" encoding="utf-8"?>
<sst xmlns="http://schemas.openxmlformats.org/spreadsheetml/2006/main" count="644" uniqueCount="311">
  <si>
    <t>Wprowadzenie do formuł</t>
  </si>
  <si>
    <t>Po wykonaniu kilku kroków będziesz w stanie tworzyć formuły i funkcje w programie Excel — najbardziej zaawansowanej aplikacji do tworzenia arkuszy kalkulacyjnych.</t>
  </si>
  <si>
    <t>Aby wrócić do początku, naciśnij klawisze CTRL+HOME. Aby uruchomić przewodnik, naciśnij klawisze CTRL+PAGE DOWN.</t>
  </si>
  <si>
    <t>Podstawy: wykonywanie obliczeń w programie Excel</t>
  </si>
  <si>
    <t xml:space="preserve">W programie Excel możesz dodawać, odejmować, mnożyć i dzielić bez używania jakichkolwiek funkcji wbudowanych. Wystarczy używać operatorów podstawowych: +, -, *, /. Wszystkie formuły rozpoczynają się znakiem równości (=).
</t>
  </si>
  <si>
    <t xml:space="preserve">Aby dodać, zaznacz komórkę F3, wpisz =C3+C4, a następnie naciśnij klawisz Enter. 
</t>
  </si>
  <si>
    <t xml:space="preserve">Aby odjąć, zaznacz komórkę F4, wpisz =C3-C4, a następnie naciśnij klawisz Enter. </t>
  </si>
  <si>
    <t xml:space="preserve">Aby pomnożyć, zaznacz komórkę F5, wpisz =C3*C4, a następnie naciśnij klawisz Enter.
</t>
  </si>
  <si>
    <t xml:space="preserve">Aby podzielić, zaznacz komórkę F6, wpisz =C3/C4, a następnie naciśnij klawisz Enter.
</t>
  </si>
  <si>
    <t>Sprawdź to: zmień liczby w komórkach C3 i C4, a następnie obserwuj, jak automatycznie zmieniają się wyniki formuły.</t>
  </si>
  <si>
    <t>DODATKOWE INFORMACJE: Możesz podnieść wartość do potęgi, używając symbolu daszka (^), na przykład =A1^A2. Wprowadź go, naciskając klawisze Shift+6. W komórce F7 wprowadź =C3^C4.</t>
  </si>
  <si>
    <t>Więcej szczegółów znajduje się poniżej</t>
  </si>
  <si>
    <t>Następny krok</t>
  </si>
  <si>
    <t>Więcej informacji o formułach, komórkach i zakresach</t>
  </si>
  <si>
    <t xml:space="preserve">Program Excel składa się z pojedynczych komórek, które są pogrupowane w wiersze i kolumny. Wiersze są ponumerowane, a kolumny oznaczone literami. Jest ponad 1 milion wierszy i 16 000 kolumn i w dowolnych z nich możesz umieszczać formuły. 
</t>
  </si>
  <si>
    <t xml:space="preserve">W trzecim przykładzie powyżej użyto funkcji SUMA. Funkcja to gotowe polecenie, które przyjmuje wartość lub wartości, oblicza je w określony sposób i zwraca wynik. Na przykład funkcja SUMA przyjmuje podane odwołania do komórek lub zakresów i sumuje je. W tym przykładzie przyjmuje komórki od A1 do A10 i sumuje je. Program Excel ma ponad 400 funkcji, które możesz eksplorować na karcie Formuły.
</t>
  </si>
  <si>
    <t xml:space="preserve">Formuły z funkcjami zaczynają się od znaku równości, następna jest nazwa funkcji z jej argumentami (wartościami używanymi przez funkcję do obliczania) w nawiasach. 
</t>
  </si>
  <si>
    <t xml:space="preserve">Formułę potwierdzasz naciśnięciem klawisza Enter. Gdy to zrobisz, formuła zostanie obliczona, a wynik zostanie wyświetlony w komórce. Aby zobaczyć samą formułę, możesz spojrzeć na pasek formuły pod wstążką lub nacisnąć klawisz F2, aby przejść do trybu edycji, w którym zobaczysz formułę w komórce. Naciśnij ponownie klawisz Enter, aby sfinalizować formułę i obliczyć wynik.
</t>
  </si>
  <si>
    <t>Kilka objaśnień dotyczących formuł</t>
  </si>
  <si>
    <t>=SUMA(A1:A10) to formuła, gdzie SUMA to nazwa funkcji, między nawiasami otwierającymi i zamykającymi znajdują się argumenty funkcji, a A1:A10 to zakres komórek dla funkcji.</t>
  </si>
  <si>
    <t>=SUMA(A1:A10;C1:C10) to formuła, gdzie SUMA to nazwa funkcji, między nawiasami otwierającymi i zamykającymi znajdują się argumenty funkcji, a A1:A10;C1:C10 to zakresy komórek dla funkcji oddzielone średnikiem.</t>
  </si>
  <si>
    <t xml:space="preserve">WARTO WIEDZIEĆ: Stałe to wartości wprowadzane w komórkach lub formułach. Formuła =10+20 może zwracać ten sam wynik, co =A1+B1, jednak stałe nie są dobrym rozwiązaniem. Dlaczego? Ponieważ nie można łatwo zobaczyć stałej bez zaznaczenia komórki i poszukania jej. To może utrudnić jej późniejsze zmienianie. Znacznie prościej jest umieścić stałe w komórkach, gdzie można je łatwo dostosować, i odwoływać się do nich w formułach.
Na przykład: Zaznacz poniżej żółtą komórkę z wartością 12. Zobaczysz, że użyto funkcji SUMA z zakresem komórek. Nie wpisano bezpośrednio w formule „4” ani „8”. 
</t>
  </si>
  <si>
    <t>Wstecz</t>
  </si>
  <si>
    <t>Dalej</t>
  </si>
  <si>
    <t>Więcej informacji w sieci Web</t>
  </si>
  <si>
    <t>Używanie programu Excel jako kalkulatora</t>
  </si>
  <si>
    <t>Omówienie formuł w programie Excel</t>
  </si>
  <si>
    <t xml:space="preserve">Funkcje programu Excel (według kategorii) </t>
  </si>
  <si>
    <t>Funkcje programu Excel (lista alfabetyczna) </t>
  </si>
  <si>
    <t>Bezpłatne szkolenie online dotyczące programu Excel</t>
  </si>
  <si>
    <t>Liczby do użycia:</t>
  </si>
  <si>
    <t>Operacja:</t>
  </si>
  <si>
    <t xml:space="preserve">Dodawanie (+) </t>
  </si>
  <si>
    <t xml:space="preserve">Odejmowanie (-) </t>
  </si>
  <si>
    <t xml:space="preserve">Mnożenie (*) </t>
  </si>
  <si>
    <t xml:space="preserve">Dzielenie (/) </t>
  </si>
  <si>
    <t xml:space="preserve">Potęgowanie (^) </t>
  </si>
  <si>
    <t>Formuły:</t>
  </si>
  <si>
    <t>Wyniki:</t>
  </si>
  <si>
    <t>Wartości</t>
  </si>
  <si>
    <t>Wprowadzenie do funkcji</t>
  </si>
  <si>
    <t>Funkcje umożliwiają wykonywanie wielu czynności, takich jak wykonywanie operacji matematycznych, wyszukiwanie wartości, a nawet obliczanie dat i godzin. Wypróbuj kilka nowych sposobów dodawania wartości przy użyciu funkcji SUMA.</t>
  </si>
  <si>
    <t xml:space="preserve">W kolumnie Kwota dla pozycji Owoce (komórka D7) wprowadź =SUMA(D3:D6) lub wpisz =SUMA(, a następnie zaznacz ten zakres myszą i naciśnij klawisz Enter. Spowoduje to zsumowanie wartości z komórek D3, D4, D5 i D6. Wynikiem powinna być wartość 170.
</t>
  </si>
  <si>
    <t xml:space="preserve">Teraz spróbujmy użyć funkcji Autosumowanie. Zaznacz komórkę w kolumnie Mięso (komórkę G7), a następnie przejdź do pozycji Formuły &gt; Autosumowanie &gt; wybierz pozycję SUMA. Zobaczysz, jak program Excel automatycznie wprowadza formułę. Naciśnij klawisz Enter, aby ją potwierdzić. Funkcja Autosumowanie zawiera wszystkie z najczęściej używanych funkcji.
</t>
  </si>
  <si>
    <t>Oto przejrzysty skrót klawiaturowy. Zaznacz komórkę D15, a następnie naciśnij klawisze Alt = i klawisz Enter. Spowoduje to automatyczne wprowadzenie funkcji SUMA.</t>
  </si>
  <si>
    <t>DODATKOWE INFORMACJE
Wypróbuj funkcję ILE.LICZB, używając dowolnej z już wypróbowanych metod. Funkcja ILE.LICZB zlicza w zakresie komórki, które zawierają liczby.</t>
  </si>
  <si>
    <t>Więcej informacji na temat funkcji</t>
  </si>
  <si>
    <t>Przejdź na kartę Formuły i przejrzyj obszar Biblioteka funkcji, w którym wymieniono funkcje według kategorii, takich jak Tekstowe, Data i godzina i tym podobne. Przycisk Wstaw funkcję pozwoli wyszukać funkcje według nazw i uruchomi kreatora funkcji ułatwiającego tworzenie formuły. 
Gdy zaczniesz wpisywać nazwę funkcji po naciśnięciu klawisza =, program Excel uruchomi funkcję IntelliSense, która wyświetli listę wszystkich funkcji zaczynających się na wpisane litery. Gdy znajdziesz odpowiednią funkcję, naciśnij klawisz Tab, a program Excel automatycznie zakończy wpisywanie jej nazwy i wprowadzi nawias otwierający. Wyświetli także argumenty opcjonalne i wymagane. 
Teraz przyjrzyjmy się budowie kilku funkcji. Funkcja SUMA ma następującą strukturę:</t>
  </si>
  <si>
    <t xml:space="preserve">Gdyby funkcja SUMA mogła mówić, powiedziałaby: zwróć sumę wszystkich wartości z komórek od D38 do D41 i całej kolumny H. SUMA to nazwa funkcji, D38:D41 to pierwszy argument zakresu, który jest niemal zawsze wymagany, a H:H to drugi argument zakresu oddzielony średnikiem. Teraz wypróbujemy funkcję, która nie wymaga żadnych argumentów.
</t>
  </si>
  <si>
    <t>Funkcja DZIŚ zwraca dzisiejszą datę. Zostanie ona automatycznie zaktualizowana, gdy program Excel ponownie przeprowadzi obliczenia.</t>
  </si>
  <si>
    <t xml:space="preserve">SPRAWDŹ TO
Zaznacz te komórki. Następnie w prawym dolnym rogu okna programu Excel poszukaj na dolnym pasku ciągu SUMA: 170. Jest on nazywany paskiem stanu i to tylko inny sposób szybkiego znajdowania sumy i innych szczegółów dotyczących zaznaczonej komórki lub zakresu. </t>
  </si>
  <si>
    <t>Wszystko o funkcji SUMA</t>
  </si>
  <si>
    <t>Sumowanie liczb za pomocą przycisku Autosumowanie</t>
  </si>
  <si>
    <t>Wszystko o funkcji ILE.LICZB</t>
  </si>
  <si>
    <t>Powrót do początku</t>
  </si>
  <si>
    <t>Aby wrócić do początku, naciśnij klawisze CTRL+HOME. Jeśli chcesz przejść do następnego kroku, naciśnij klawisze CTRL+PAGE DOWN.</t>
  </si>
  <si>
    <t>Owoce</t>
  </si>
  <si>
    <t>Jabłka</t>
  </si>
  <si>
    <t>Pomarańcze</t>
  </si>
  <si>
    <t>Banany</t>
  </si>
  <si>
    <t>Cytryny</t>
  </si>
  <si>
    <t xml:space="preserve">SUMA &gt; </t>
  </si>
  <si>
    <t>Artykuł</t>
  </si>
  <si>
    <t>Chleb</t>
  </si>
  <si>
    <t>Pączki</t>
  </si>
  <si>
    <t>Ciastka</t>
  </si>
  <si>
    <t>Ciasta</t>
  </si>
  <si>
    <t>Babeczki</t>
  </si>
  <si>
    <t>Samochody</t>
  </si>
  <si>
    <t>Ciężarówki</t>
  </si>
  <si>
    <t>Rowery</t>
  </si>
  <si>
    <t>Rolki</t>
  </si>
  <si>
    <t>Kwota</t>
  </si>
  <si>
    <t>Łącznie:</t>
  </si>
  <si>
    <t>Mięso</t>
  </si>
  <si>
    <t>Wołowina</t>
  </si>
  <si>
    <t>Drób</t>
  </si>
  <si>
    <t>Wieprzowina</t>
  </si>
  <si>
    <t>Ryby</t>
  </si>
  <si>
    <t>ILE.LICZB &gt;</t>
  </si>
  <si>
    <t>Wartość dodatkowa</t>
  </si>
  <si>
    <t>Nowa suma</t>
  </si>
  <si>
    <t>Funkcja ŚREDNIA</t>
  </si>
  <si>
    <r>
      <t xml:space="preserve">Funkcja </t>
    </r>
    <r>
      <rPr>
        <b/>
        <sz val="11"/>
        <color theme="0"/>
        <rFont val="Segoe UI"/>
        <family val="2"/>
      </rPr>
      <t>ŚREDNIA</t>
    </r>
    <r>
      <rPr>
        <sz val="11"/>
        <color theme="0"/>
        <rFont val="Segoe UI"/>
        <family val="2"/>
      </rPr>
      <t xml:space="preserve"> umożliwia obliczenie średniej liczb w zakresie komórek.</t>
    </r>
  </si>
  <si>
    <r>
      <t xml:space="preserve">Zaznacz komórkę D7, a następnie za pomocą przycisku </t>
    </r>
    <r>
      <rPr>
        <b/>
        <sz val="11"/>
        <color theme="0"/>
        <rFont val="Segoe UI"/>
        <family val="2"/>
      </rPr>
      <t>Autosumowanie</t>
    </r>
    <r>
      <rPr>
        <sz val="11"/>
        <color theme="0"/>
        <rFont val="Segoe UI"/>
        <family val="2"/>
      </rPr>
      <t xml:space="preserve"> </t>
    </r>
    <r>
      <rPr>
        <b/>
        <sz val="11"/>
        <color theme="0"/>
        <rFont val="Segoe UI"/>
        <family val="2"/>
      </rPr>
      <t xml:space="preserve">dodaj funkcję </t>
    </r>
    <r>
      <rPr>
        <sz val="11"/>
        <color theme="0"/>
        <rFont val="Segoe UI"/>
        <family val="2"/>
      </rPr>
      <t>ŚREDNIA.</t>
    </r>
  </si>
  <si>
    <r>
      <t xml:space="preserve">Teraz wybierz komórkę G7 i wprowadź funkcję </t>
    </r>
    <r>
      <rPr>
        <b/>
        <sz val="11"/>
        <color theme="0"/>
        <rFont val="Segoe UI"/>
        <family val="2"/>
      </rPr>
      <t>ŚREDNIA</t>
    </r>
    <r>
      <rPr>
        <sz val="11"/>
        <color theme="0"/>
        <rFont val="Segoe UI"/>
        <family val="2"/>
      </rPr>
      <t xml:space="preserve">, </t>
    </r>
    <r>
      <rPr>
        <b/>
        <sz val="11"/>
        <color theme="0"/>
        <rFont val="Segoe UI"/>
        <family val="2"/>
      </rPr>
      <t xml:space="preserve">wpisując =ŚREDNIA(G3:G6). </t>
    </r>
  </si>
  <si>
    <r>
      <t xml:space="preserve">W komórce D15 możesz użyć funkcji </t>
    </r>
    <r>
      <rPr>
        <b/>
        <sz val="11"/>
        <color theme="0"/>
        <rFont val="Segoe UI"/>
        <family val="2"/>
      </rPr>
      <t>Autosumowanie</t>
    </r>
    <r>
      <rPr>
        <sz val="11"/>
        <color theme="0"/>
        <rFont val="Segoe UI"/>
        <family val="2"/>
      </rPr>
      <t xml:space="preserve"> lub wpisać inną funkcję </t>
    </r>
    <r>
      <rPr>
        <b/>
        <sz val="11"/>
        <color theme="0"/>
        <rFont val="Segoe UI"/>
        <family val="2"/>
      </rPr>
      <t>ŚREDNIA</t>
    </r>
    <r>
      <rPr>
        <sz val="11"/>
        <color theme="0"/>
        <rFont val="Segoe UI"/>
        <family val="2"/>
      </rPr>
      <t xml:space="preserve">. </t>
    </r>
  </si>
  <si>
    <t xml:space="preserve">SPRAWDŹ TO
Zaznacz dowolny zakres liczb, a następnie spójrz na pasek stanu, aby od razu zobaczyć średnią.
</t>
  </si>
  <si>
    <t>Aktywuj poprzedni arkusz</t>
  </si>
  <si>
    <t>Przejdź do następnego arkusza</t>
  </si>
  <si>
    <t xml:space="preserve">DODATKOWE INFORMACJE
Spróbuj użyć tutaj funkcji MEDIANA lub WYST.NAJCZĘŚCIEJ. 
MEDIANA zwraca wartość ze środka zestawu danych, a 
WYST.NAJCZĘŚCIEJ zwraca wartość występującą najczęściej.
</t>
  </si>
  <si>
    <t>Linki do dodatkowych informacji w sieci Web</t>
  </si>
  <si>
    <t>Wybierz, aby uzyskać z sieci Web wszelkie informacje na temat funkcji ŚREDNIA</t>
  </si>
  <si>
    <t>Wybierz, aby uzyskać z sieci Web wszelkie informacje na temat funkcji MEDIANA</t>
  </si>
  <si>
    <t>Wybierz, aby uzyskać z sieci Web wszelkie informacje na temat funkcji WYST.NAJCZĘŚCIEJ</t>
  </si>
  <si>
    <t>Wybierz, aby uzyskać z sieci Web informacje na temat bezpłatnego szkolenia dotyczącego programu Excel</t>
  </si>
  <si>
    <t>ŚREDNIA &gt;</t>
  </si>
  <si>
    <t xml:space="preserve">Więcej informacji o funkcji SUMA </t>
  </si>
  <si>
    <t>W niektórych z powyższych porad wyjaśniliśmy sposób korzystania z funkcji SUMA. Poniżej przedstawiono więcej szczegółów.</t>
  </si>
  <si>
    <t xml:space="preserve">Komórki od C37 do D41 zawierają dane w dwóch kolumnach: Owoce i Kwota. </t>
  </si>
  <si>
    <t>Formuła w komórce D42: =SUMA(D38:D41).</t>
  </si>
  <si>
    <t>Jeśli funkcja SUMA z komórki D42 mogłaby mówić, powiedziałaby to: Zsumuj wartości z komórek D38, D39, D40 i D41.</t>
  </si>
  <si>
    <t>Oto inny sposób skorzystania z tej funkcji:</t>
  </si>
  <si>
    <t xml:space="preserve">Komórki od C47 do D48 zawierają dane w dwóch kolumnach: Artykuł i Kwota. </t>
  </si>
  <si>
    <t>Wszystko o funkcji SUMA.JEŻELI</t>
  </si>
  <si>
    <t>Funkcje MIN i MAX</t>
  </si>
  <si>
    <r>
      <t xml:space="preserve">Użyj funkcji </t>
    </r>
    <r>
      <rPr>
        <b/>
        <sz val="10"/>
        <color theme="0"/>
        <rFont val="Calibri"/>
        <family val="2"/>
        <scheme val="minor"/>
      </rPr>
      <t>MIN</t>
    </r>
    <r>
      <rPr>
        <sz val="10"/>
        <color theme="0"/>
        <rFont val="Calibri"/>
        <family val="2"/>
        <scheme val="minor"/>
      </rPr>
      <t xml:space="preserve"> do pobrania minimalnej liczby z zakresu komórek.</t>
    </r>
  </si>
  <si>
    <r>
      <t xml:space="preserve">Użyj funkcji </t>
    </r>
    <r>
      <rPr>
        <b/>
        <sz val="10"/>
        <color theme="0"/>
        <rFont val="Calibri"/>
        <family val="2"/>
        <scheme val="minor"/>
      </rPr>
      <t xml:space="preserve">MAX </t>
    </r>
    <r>
      <rPr>
        <sz val="10"/>
        <color theme="0"/>
        <rFont val="Calibri"/>
        <family val="2"/>
        <scheme val="minor"/>
      </rPr>
      <t>do pobrania maksymalnej liczby z zakresu komórek.</t>
    </r>
  </si>
  <si>
    <t xml:space="preserve">Wybierz komórkę D7, a następnie za pomocą Kreatora Autosumowania dodaj funkcję MIN.
</t>
  </si>
  <si>
    <t xml:space="preserve">Teraz wybierz komórkę G7 i wprowadź funkcję MAX, wpisując =MAX(D3:D6).
</t>
  </si>
  <si>
    <t xml:space="preserve">W komórce D15 możesz użyć Kreatora Autosumowania albo wpisać funkcję MIN lub MAX. 
</t>
  </si>
  <si>
    <t xml:space="preserve">Więcej informacji w sieci Web
</t>
  </si>
  <si>
    <t>Wszystko o funkcji MIN</t>
  </si>
  <si>
    <t>Wszystko o funkcji MAX</t>
  </si>
  <si>
    <t xml:space="preserve">WARTO WIEDZIEĆ
Funkcji MIN i MAX można używać z wieloma zakresami lub wartościami, aby pokazać większe lub mniejsze z tych wartości, na przykład =MIN(A1:A10;B1:B10) lub =MAX(A1:A10;B1), gdzie komórka B1 zawiera wartość progową, taką jak 10, w przypadku której formuła nie zwróciłaby wyniku mniejszego niż 10.
</t>
  </si>
  <si>
    <r>
      <t xml:space="preserve">Funkcji </t>
    </r>
    <r>
      <rPr>
        <b/>
        <sz val="10"/>
        <color theme="0"/>
        <rFont val="Calibri"/>
        <family val="2"/>
        <scheme val="minor"/>
      </rPr>
      <t>MIN</t>
    </r>
    <r>
      <rPr>
        <sz val="10"/>
        <color theme="0"/>
        <rFont val="Calibri"/>
        <family val="2"/>
        <scheme val="minor"/>
      </rPr>
      <t xml:space="preserve"> i </t>
    </r>
    <r>
      <rPr>
        <b/>
        <sz val="10"/>
        <color theme="0"/>
        <rFont val="Calibri"/>
        <family val="2"/>
        <scheme val="minor"/>
      </rPr>
      <t>MAX</t>
    </r>
    <r>
      <rPr>
        <sz val="10"/>
        <color theme="0"/>
        <rFont val="Calibri"/>
        <family val="2"/>
        <scheme val="minor"/>
      </rPr>
      <t xml:space="preserve"> można używać z wieloma zakresami lub wartościami, aby pokazać większe lub mniejsze z tych wartości, na przykład =MIN(A1:A10;B1:B10) lub =MAX(A1:A10;10).</t>
    </r>
  </si>
  <si>
    <r>
      <t xml:space="preserve">Wszystko o funkcji </t>
    </r>
    <r>
      <rPr>
        <b/>
        <sz val="10"/>
        <color theme="0"/>
        <rFont val="Calibri"/>
        <family val="2"/>
        <scheme val="minor"/>
      </rPr>
      <t>MIN</t>
    </r>
    <r>
      <rPr>
        <sz val="10"/>
        <color theme="0"/>
        <rFont val="Calibri"/>
        <family val="2"/>
        <scheme val="minor"/>
      </rPr>
      <t xml:space="preserve"> </t>
    </r>
  </si>
  <si>
    <r>
      <t xml:space="preserve">Wszystko o funkcji </t>
    </r>
    <r>
      <rPr>
        <b/>
        <sz val="10"/>
        <color theme="0"/>
        <rFont val="Calibri"/>
        <family val="2"/>
        <scheme val="minor"/>
      </rPr>
      <t>MAX</t>
    </r>
    <r>
      <rPr>
        <sz val="10"/>
        <color theme="0"/>
        <rFont val="Calibri"/>
        <family val="2"/>
        <scheme val="minor"/>
      </rPr>
      <t xml:space="preserve"> </t>
    </r>
  </si>
  <si>
    <t>MIN &gt;</t>
  </si>
  <si>
    <t>MIN lub MAX &gt;</t>
  </si>
  <si>
    <t>MAX &gt;</t>
  </si>
  <si>
    <t>Funkcje daty</t>
  </si>
  <si>
    <t>Program Excel może zwrócić bieżącą datę na podstawie ustawień regionalnych komputera. Można również dodawać i odejmować daty.</t>
  </si>
  <si>
    <t xml:space="preserve">Wypróbuj funkcję DZIŚ, która zwraca dzisiejszą datę. To są funkcje dynamiczne, nazywane również nietrwałymi, więc gdy otworzysz skoroszyt jutro, będzie on zawierał jutrzejszą datę. Wprowadź =DZIŚ() w komórce D6. 
</t>
  </si>
  <si>
    <t xml:space="preserve">Dodawanie dat — załóżmy, że chcesz wiedzieć, kiedy przypada termin zapłaty rachunku lub zwrotu książki do biblioteki. Możesz dodać do daty dni, aby to sprawdzić. W komórce D10 wprowadź losową liczbę dni. W komórce D11 dodano komórki =D6+D10, aby obliczyć termin od dziś.
</t>
  </si>
  <si>
    <t xml:space="preserve">WAŻNY SZCZEGÓŁ
Jeśli nie chcesz, aby program Excel wyświetlał liczbę ujemną, ponieważ nie wprowadzono jeszcze daty urodzin, możesz użyć następującej funkcji JEŻELI: =JEŻELI(D7="";"";D7-D6), która oznacza „JEŻELI komórka D7 nic nie zawiera, pokaż nic, w przeciwnym razie pokaż wartość D7 minus D6”.
</t>
  </si>
  <si>
    <t>Funkcje czasu</t>
  </si>
  <si>
    <t xml:space="preserve">Program Excel może zwrócić bieżącą godzinę na podstawie ustawień regionalnych komputera. Można również dodawać i odejmować godziny. Na przykład może być wymagane śledzenie liczby godzin przepracowanych przez pracownika każdego tygodnia i obliczenie jego pensji oraz liczby nadgodzin.
</t>
  </si>
  <si>
    <t>Jeśli ta formuła mogłaby mówić, powiedziałaby „Weź godzinę zakończenia pracy i odejmij ją od godziny rozpoczęcia pracy, następnie odejmij godziny wyjścia na obiad/przyjścia z obiadu i pomnóż te wartości przez 24, aby przekonwertować czas ułamkowy programu Excel na godziny” lub =((Godzina rozpoczęcia pracy-Godzina zakończenia pracy)-(Przyjście z obiadu-Wyjście na obiad))*24.</t>
  </si>
  <si>
    <t>Wszystko o funkcji DZIŚ</t>
  </si>
  <si>
    <t>Wszystko o funkcji TERAZ</t>
  </si>
  <si>
    <t>Wszystko o funkcji DATA</t>
  </si>
  <si>
    <t>Dzisiejsza data:</t>
  </si>
  <si>
    <t>Twoje urodziny:</t>
  </si>
  <si>
    <t>Dni do Twoich urodzin:</t>
  </si>
  <si>
    <t>Dni okresu prolongaty:</t>
  </si>
  <si>
    <t>Termin zapłaty rachunku:</t>
  </si>
  <si>
    <t>Bieżąca godzina:</t>
  </si>
  <si>
    <t>Godziny przepracowane dziennie</t>
  </si>
  <si>
    <t>Godzina rozpoczęcia pracy:</t>
  </si>
  <si>
    <t>Wyjście na obiad:</t>
  </si>
  <si>
    <t>Przyjście z obiadu:</t>
  </si>
  <si>
    <t>Godzina zakończenia pracy:</t>
  </si>
  <si>
    <t>Suma godzin:</t>
  </si>
  <si>
    <t>Statyczna data i godzina</t>
  </si>
  <si>
    <t>Data:</t>
  </si>
  <si>
    <t>Godzina:</t>
  </si>
  <si>
    <t>Łączenie tekstu z różnych komórek</t>
  </si>
  <si>
    <t xml:space="preserve">W programie Excel często trzeba połączyć tekst znajdujący się w różnych komórkach. Bardzo częsty jest ten przykład, gdy masz imiona oraz nazwiska i chcesz je połączyć do postaci: imię, nazwisko lub imię i nazwisko. Na szczęście program Excel pozwala to zrobić za pomocą znaku handlowe „i” (&amp;), który można wprowadzić, naciskając klawisze Shift+7.
</t>
  </si>
  <si>
    <t xml:space="preserve">W komórce E3 wprowadź =D3&amp;C3, aby połączyć nazwisko i imię. 
</t>
  </si>
  <si>
    <t xml:space="preserve">OstrowskaAnna nie wygląda jednak odpowiednio. Musimy dodać przecinek i spację. W tym celu użyjemy cudzysłowów do utworzenia nowego ciągu tekstowego. Tym razem wprowadź =D3&amp;", "&amp;C3. Część &amp;", "&amp; umożliwia dołączenie przecinka i spacji do tekstu w komórkach.
</t>
  </si>
  <si>
    <t xml:space="preserve">Aby utworzyć imię i nazwisko, połączymy imię i nazwisko, ale użyjemy spacji bez przecinka. W komórce F3 wprowadź =C3&amp;" "&amp;D3.
</t>
  </si>
  <si>
    <t>Używanie razem tekstu i liczb</t>
  </si>
  <si>
    <t>Teraz użyjemy znaku &amp; do połączenia tekstu z liczbami, a nie tylko tekstu z tekstem.
Spójrz na komórki C28:D29. Widzisz, że daty i godziny są w osobnych komórkach? Możesz je połączyć za pomocą symbolu &amp;, jak w komórkach C32:C33, ale nie wygląda to za dobrze, prawda? Niestety, program Excel nie wie, jak chcesz sformatować liczby, dlatego sprowadza je do ich formatu podstawowego, czyli w tym przypadku daty kolejnej. Musimy jawnie poinstruować program Excel, jak ma sformatować część liczbową formuły, aby była wyświetlana w odpowiedni sposób w wynikowym ciągu tekstowym. Możesz to zrobić za pomocą funkcji TEKST i kodu formatu.</t>
  </si>
  <si>
    <t>Wszystko o funkcji TEKST</t>
  </si>
  <si>
    <t>Łączenie tekstu i liczb</t>
  </si>
  <si>
    <t>Imię</t>
  </si>
  <si>
    <t>Anna</t>
  </si>
  <si>
    <t>Szymon</t>
  </si>
  <si>
    <t>Jan</t>
  </si>
  <si>
    <t>Maria</t>
  </si>
  <si>
    <t>Filip</t>
  </si>
  <si>
    <t>Jerzy</t>
  </si>
  <si>
    <t>Sebastian</t>
  </si>
  <si>
    <t>Agnieszka</t>
  </si>
  <si>
    <t>Używany tekst i liczby</t>
  </si>
  <si>
    <t>Formatowanie tekstu i liczb</t>
  </si>
  <si>
    <t>Nazwisko</t>
  </si>
  <si>
    <t>Ostrowska</t>
  </si>
  <si>
    <t>Woźniak</t>
  </si>
  <si>
    <t>Michalski</t>
  </si>
  <si>
    <t>Piotrowska</t>
  </si>
  <si>
    <t>Majewski</t>
  </si>
  <si>
    <t>Pawlak</t>
  </si>
  <si>
    <t>Kowalczyk</t>
  </si>
  <si>
    <t>Wysocka</t>
  </si>
  <si>
    <t>Nazwisko, Imię</t>
  </si>
  <si>
    <t>Imię i nazwisko</t>
  </si>
  <si>
    <t>Instrukcje JEŻELI</t>
  </si>
  <si>
    <t>Instrukcje JEŻELI umożliwiają logiczne porównywanie warunków. Instrukcja JEŻELI zwykle informuje, że gdy jeden warunek jest prawdziwy, należy coś zrobić, a w przeciwnym razie należy zrobić coś innego. Formuły mogą zwracać tekst, wartości lub nawet więcej obliczeń.</t>
  </si>
  <si>
    <t xml:space="preserve">W komórce D9 wpisz =JEŻELI(C9="Jabłko";PRAWDA;FAŁSZ). Poprawny wynik to PRAWDA. 
</t>
  </si>
  <si>
    <t xml:space="preserve">Skopiuj wartość komórki D9 do komórki D10. Tutaj wynikiem powinien być FAŁSZ, ponieważ pomarańcza nie jest jabłkiem.
</t>
  </si>
  <si>
    <t>WAŻNY SZCZEGÓŁ
PRAWDA i FAŁSZ różnią się od pozostałych wyrazów w formułach programu Excel tym, że nie muszą być ujęte w cudzysłów, a program Excel automatycznie zmieni ich litery na wielkie. Cyfry też nie muszą być ujęte w cudzysłów. Zwykły tekst, na przykład Tak lub Nie, musi być ujęty w cudzysłów w następujący sposób: 
=JEŻELI(C3="Jabłko";"Tak";"Nie")</t>
  </si>
  <si>
    <t>Instrukcja JEŻELI z inną funkcją</t>
  </si>
  <si>
    <t xml:space="preserve">Instrukcje JEŻELI mogą również wymuszać wykonanie dodatkowych obliczeń, jeśli jest spełniony określony warunek. Tutaj ocenimy komórkę, aby sprawdzić, czy ma zostać naliczony podatek od sprzedaży, a jeśli warunek jest spełniony, obliczymy go.
</t>
  </si>
  <si>
    <t>W komórce F33 wprowadzono formułę =JEŻELI(E33="Tak";F31*Podatek_od_sprzedaży;0), gdzie Podatek_od_sprzedaży skonfigurowano jako nazwany zakres o wartości 0,0825. Formuła oznacza, że jeśli wartość w komórce E33 równa się Tak, pomnóż komórkę F31 przez wartość Podatek_od_sprzedaży, w przeciwnym razie zwróć wartość 0.
Spróbuj zmienić w komórce E33 wartość Tak na Nie, aby zobaczyć, jak zmienia się obliczenie.</t>
  </si>
  <si>
    <t xml:space="preserve">Następnie dodano instrukcję JEŻELI w celu obliczenia wysyłki, jeśli jest wymagana. W komórce F35 zobaczysz =JEŻELI(E35="Tak";SUMA(D28:D29)*1,25;0). Oznacza to „Jeśli komórka E35 ma wartość Tak, zsumuj kolumnę Ilość w powyższej tabeli i pomnóż ją przez 1,25. W przeciwnym razie zwróć wartość 0”.
</t>
  </si>
  <si>
    <t>WARTO WIEDZIEĆ
Podczas tworzenia formuły program Excel automatycznie umieści kolorowe obramowania wokół wszystkich zakresów, do których odwołujesz się w formule, a odpowiadające im zakresy w formule będą w tym samym kolorze. Możesz to zobaczyć, jeśli zaznaczysz komórkę F33 i naciśniesz klawisz F2, aby edytować formułę.</t>
  </si>
  <si>
    <t xml:space="preserve">PORADA EKSPERTA
Nazwane zakresy umożliwiają zdefiniowanie terminów lub wartości w jednym miejscu, a następnie ponowne używanie ich w całym skoroszycie. Wszystkie nazwane zakresy w tym skoroszycie można zobaczyć, przechodząc do pozycji Formuły &gt; Menedżer nazw. Kliknij tutaj, aby dowiedzieć się więcej.
</t>
  </si>
  <si>
    <t>Wszystko o funkcji JEŻELI</t>
  </si>
  <si>
    <t>Wszystko o funkcji WARUNKI</t>
  </si>
  <si>
    <t>Zaawansowane instrukcje JEŻELI</t>
  </si>
  <si>
    <t>Jabłko</t>
  </si>
  <si>
    <t>Pomarańcza</t>
  </si>
  <si>
    <t>Wihajster</t>
  </si>
  <si>
    <t>To coś</t>
  </si>
  <si>
    <t>Ilość</t>
  </si>
  <si>
    <t>Suma częściowa</t>
  </si>
  <si>
    <t>Podatek od sprzedaży?</t>
  </si>
  <si>
    <t>Wysyłka?</t>
  </si>
  <si>
    <t>Suma</t>
  </si>
  <si>
    <t>Koszt</t>
  </si>
  <si>
    <t>Tak</t>
  </si>
  <si>
    <t>WYSZUKAJ.PIONOWO</t>
  </si>
  <si>
    <t xml:space="preserve">Funkcja WYSZUKAJ.PIONOWO to jedna z najczęściej używanych (a także naszych ulubionych) funkcji programu Excel. Funkcja WYSZUKAJ.PIONOWO umożliwia wyszukanie wartości w kolumnie po lewej stronie, a następnie zwraca informacje w innej kolumnie po prawej, jeśli znajdzie dopasowanie. Funkcja WYSZUKAJ.PIONOWO ma następującą strukturę:
</t>
  </si>
  <si>
    <t>=WYSZUKAJ.PIONOWO(A1;B:C;2;FAŁSZ)</t>
  </si>
  <si>
    <t>Co chcesz wyszukać?</t>
  </si>
  <si>
    <t>Jeśli to znajdziesz, o ile kolumn w prawo chcesz pobrać wartość?</t>
  </si>
  <si>
    <t>Gdzie chcesz to wyszukać?</t>
  </si>
  <si>
    <t>Potrzebujesz dopasowania dokładnego, czy przybliżonego?</t>
  </si>
  <si>
    <t xml:space="preserve">W komórce D22 wprowadź =WYSZUKAJ.PIONOWO(C22;C17:D20;2;FAŁSZ). Poprawny wynik dla wartości Jabłka to 50. Funkcja WYSZUKAJ.PIONOWO wyszukała wyraz Jabłka, znalazła go, a następnie przeszła o jedną kolumnę w prawo i zwróciła kwotę.
</t>
  </si>
  <si>
    <t xml:space="preserve">Teraz spróbuj samodzielnie w sekcji Mięso w komórce G22. Rezultat powinien być następujący: =WYSZUKAJ.PIONOWO(F22;F17:G20;2;FAŁSZ).
</t>
  </si>
  <si>
    <t>POEKSPERYMENTUJ
Spróbuj wybrać różne elementy z list rozwijanych. Komórki wynikowe natychmiast zaktualizują się, pokazując nowe wartości.</t>
  </si>
  <si>
    <t>WYSZUKAJ.PIONOWO i #N/D!</t>
  </si>
  <si>
    <t xml:space="preserve">Niezmiennie będzie występować sytuacja, w której funkcja WYSZUKAJ.PIONOWO nie będzie mogła znaleźć tego, co miała wyszukać, i zwróci błąd (#N/D!). Czasem jest tak, ponieważ szukana wartość po prostu nie istnieje lub komórka odwołania nie ma jeszcze wartości.
</t>
  </si>
  <si>
    <t xml:space="preserve">Jeśli wiesz, że szukana wartość istnieje, ale chcesz ukryć błąd, gdy szukana komórka jest pusta, możesz użyć instrukcji JEŻELI. W tym przypadku umieścimy istniejącą formułę WYSZUKAJ.PIONOWO, taką jak ta, w komórce D43:
=JEŻELI(C43="";"";WYSZUKAJ.PIONOWO(C43;C37:D41;2;FAŁSZ))
Oznacza to, że jeśli komórka C43 jest równa nic (""), nic nie zwracaj, a w przeciwnym razie zwróć wyniki funkcji WYSZUKAJ.PIONOWO. Zwróć uwagę na drugi nawias zamykający na końcu formuły. Zamyka on instrukcję JEŻELI.
</t>
  </si>
  <si>
    <t xml:space="preserve">Jeśli nie masz pewności, czy szukana wartość istnieje, ale nadal chcesz pominąć błąd #N/D!, możesz użyć w komórce G43 funkcji do obsługi błędów JEŻELI.BŁĄD: =JEŻELI.BŁĄD(WYSZUKAJ.PIONOWO(F43;F37:G41;2;FAŁSZ);""). Funkcja JEŻELI.BŁĄD oznacza, że jeśli funkcja WYSZUKAJ.PIONOWO zwróci prawidłowy wynik, zostanie on wyświetlony, a w przeciwnym razie nic nie zostanie wyświetlone (""). Tutaj nie jest nic wyświetlane (""), ale można też użyć liczb (0,1, 2, itd.) lub tekstu, takiego jak „Formuła jest nieprawidłowa”.
</t>
  </si>
  <si>
    <t>WAŻNY SZCZEGÓŁ
Funkcja JEŻELI.BŁĄD generuje błąd nadrzędny, co oznacza, że blokuje wyświetlanie wszystkich błędów zwracanych przez formułę. Może to powodować problemy, jeśli program Excel powiadamia, że formuła zawiera prawdziwy błąd, który należy naprawić.
W praktyce nie należy dodawać funkcji obsługi błędów do formuł, dopóki nie ma się absolutnej pewności, że działają one poprawnie.</t>
  </si>
  <si>
    <t>Wszystko o funkcji WYSZUKAJ.PIONOWO</t>
  </si>
  <si>
    <t>Wszystko o funkcjach INDEKS/PODAJ.POZYCJĘ</t>
  </si>
  <si>
    <t>Wszystko o funkcji JEŻEL.BŁĄD</t>
  </si>
  <si>
    <t>Używanie tabel przestawnych do analizowania danych w arkuszu</t>
  </si>
  <si>
    <t>Funkcje warunkowe — SUMA.JEŻELI</t>
  </si>
  <si>
    <t>Funkcje warunkowe pozwalają sumować, obliczać średnią, liczbę elementów i pobierać minimum lub maksimum zakresu na podstawie danego warunku lub określonego kryterium. Na przykład ile ze wszystkich owoców na liście to jabłka. Lub ile pomarańczy jest typu Florida?</t>
  </si>
  <si>
    <t>Funkcja SUMA.JEŻELI umożliwia sumowanie w jednym zakresie na podstawie konkretnych kryteriów szukanych w innym zakresie, takich jak liczba jabłek. Zaznacz komórkę D17 i wpisz =SUMA.JEŻELI(C3:C14;C17;D3:D14). Funkcja SUMA.JEŻELI ma następującą strukturę:</t>
  </si>
  <si>
    <t>Jakiemu zakresowi chcesz się przyjrzeć?</t>
  </si>
  <si>
    <t>Jakiej wartości (tekstowej lub liczbowej) chcesz poszukać?</t>
  </si>
  <si>
    <t>Dla każdego znalezionego dopasowania w którym zakresie chcesz sumować?</t>
  </si>
  <si>
    <t xml:space="preserve">Funkcja SUMA.WARUNKÓW jest taka sama jak funkcja SUMA.JEŻELI, ale pozwala używać wielu kryteriów. W tym przykładzie można poszukać wartości według kolumn Owoce i Typ zamiast tylko według kolumny Owoce. Zaznacz komórkę H17 i wpisz =SUMA.WARUNKÓW(H3:H14;F3:F14;F17;G3:G14;G17). Funkcja SUMA.WARUNKÓW ma następującą strukturę:
</t>
  </si>
  <si>
    <t>=SUMA.WARUNKÓW(H3:H14;F3:F14;F17;G3:G14;G17)</t>
  </si>
  <si>
    <t>Który zakres chcesz zsumować?</t>
  </si>
  <si>
    <t>To jest pierwszy zakres, w którym będą szukane dopasowania</t>
  </si>
  <si>
    <t>To jest kryterium dla pierwszego dopasowania</t>
  </si>
  <si>
    <t>To jest drugi zakres, w którym będą szukane dopasowania</t>
  </si>
  <si>
    <t>To jest kryterium dla drugiego dopasowania</t>
  </si>
  <si>
    <t>PORADA EKSPERTA
Każda z komórek Owoce i Typ ma listę rozwijaną, z której można wybierać różne owoce. Wypróbuj i obserwuj, jak formuły są aktualizowane automatycznie.</t>
  </si>
  <si>
    <t>Funkcje warunkowe — LICZ.JEŻELI</t>
  </si>
  <si>
    <t>Funkcje LICZ.JEŻELI oraz LICZ.WARUNKI umożliwiają zliczanie wartości w zakresie na podstawie określonych kryteriów. Różnią się one nieco od innych funkcji JEŻELI i WARUNKI tym, że mają tylko zakres kryteriów i kryterium. Nie oszacowują jednego zakresu, a następnie nie wyszukują w innym w celu podsumowania.</t>
  </si>
  <si>
    <t>=LICZ.JEŻELI(C50:C61;C64)</t>
  </si>
  <si>
    <t>=LICZ.WARUNKI(F50:F61;F64;G50:G61;G64)</t>
  </si>
  <si>
    <t>To jest pierwszy zakres do zliczenia</t>
  </si>
  <si>
    <t>To jest drugi zakres do zliczenia</t>
  </si>
  <si>
    <t>Więcej funkcji warunkowych</t>
  </si>
  <si>
    <t xml:space="preserve">Znasz już funkcje SUMA.JEŻELI, SUMA.WARUNKÓW, LICZ.JEŻELI i LICZ.WARUNKI. Teraz możesz samodzielnie wypróbować inne funkcje, takie jak ŚREDNIA.JEŻELI/ŚREDNIA.WARUNKÓW, MAKS.WARUNKÓW i MIN.WARUNKÓW. Wszystkie one mają tę samą strukturę, więc po napisaniu jednej formuły możesz po prostu zamienić nazwę funkcji na odpowiednią. Napisaliśmy wszystkie funkcje potrzebne dla komórki E106, więc możesz je skopiować i wkleić lub spróbować wpisać je samodzielnie w ramach ćwiczeń.
SUMA.JEŻELI 	=SUMA.JEŻELI(C92:C103;C106;E92:E103) 
SUMA.WARUNKÓW 	=SUMA.WARUNKÓW(E92:E103;C92:C103;C106;D92:D103;D106) 
ŚREDNIA.JEŻELI 	=ŚREDNIA.JEŻELI(C92:C103;C106;E92:E103) 
ŚREDNIA.WARUNKÓW	=ŚREDNIA.WARUNKÓW(E92:E103;C92:C103;C106;D92:D92;D106)
LICZ.JEŻELI 	=LICZ.JEŻELI(C92:C103;C106)
LICZ.WARUNKI 	=LICZ.WARUNKI(C92:C103;C106;D92:D103;D106) 
MAKS.WARUNKÓW 	=MAKS.WARUNKÓW(E92:E103;C92:C103;C10;D92:D103;D106)
MIN.WARUNKÓW 	=MIN.WARUNKÓW(E92:E103;C92:C103;C106;D92:D103;D106)
</t>
  </si>
  <si>
    <t>SUMA.JEŻELI z argumentem wartości</t>
  </si>
  <si>
    <t>Oto przykład użycia funkcji SUMA.JEŻELI z zastosowaniem warunku większe niż (&gt;) do znajdowania wszystkich wartości większych niż podana kwota:</t>
  </si>
  <si>
    <t xml:space="preserve">=SUMA.JEŻELI(D118:D122;"&gt;50")
</t>
  </si>
  <si>
    <t>Zsumuj kilka wartości na podstawie tego kryterium:</t>
  </si>
  <si>
    <t>....Przejrzyj te komórki...
 </t>
  </si>
  <si>
    <t>...i jeśli ich wartość jest większa niż 50, zsumuj je.
 </t>
  </si>
  <si>
    <t>UWAGA: Jeśli często korzystasz z formuł warunkowych, może się okazać, że lepszym rozwiązaniem będzie użycie tabeli przestawnej. Zobacz ten artykuł dotyczący tabeli przestawnej, aby uzyskać więcej informacji.</t>
  </si>
  <si>
    <t>Wszystko o funkcji SUMA.WARUNKÓW</t>
  </si>
  <si>
    <t>Wszystko o funkcji LICZ.JEŻELI</t>
  </si>
  <si>
    <t>Wszystko o funkcji LICZ.WARUNKI</t>
  </si>
  <si>
    <t>Wszystko o funkcji ŚREDNIA.JEŻELI</t>
  </si>
  <si>
    <t>Wszystko o funkcji ŚREDNIA.WARUNKÓW</t>
  </si>
  <si>
    <t>Wszystko o funkcji MIN.WARUNKÓW</t>
  </si>
  <si>
    <t>Wszystko o funkcji MAKS.WARUNKÓW</t>
  </si>
  <si>
    <t>Tworzenie listy rozwijanej</t>
  </si>
  <si>
    <t>SUMA.JEŻELI</t>
  </si>
  <si>
    <t>LICZ.JEŻELI</t>
  </si>
  <si>
    <t>Typ</t>
  </si>
  <si>
    <t>Fuji</t>
  </si>
  <si>
    <t>Florida</t>
  </si>
  <si>
    <t>Cavendish</t>
  </si>
  <si>
    <t>Rough</t>
  </si>
  <si>
    <t>Honeycrisp</t>
  </si>
  <si>
    <t>Navel</t>
  </si>
  <si>
    <t>Lady Finger</t>
  </si>
  <si>
    <t>Eureka</t>
  </si>
  <si>
    <t>Spróbuj</t>
  </si>
  <si>
    <t>SUMA.WARUNKÓW</t>
  </si>
  <si>
    <t>LICZ.WARUNKI</t>
  </si>
  <si>
    <t>Pozwól, aby poprowadził Cię Kreator funkcji</t>
  </si>
  <si>
    <t xml:space="preserve">Jeśli znasz nazwę potrzebnej funkcji, ale nie masz pewności, jak ją skonstruować, możesz w tym celu użyć Kreatora funkcji.
</t>
  </si>
  <si>
    <t>SPRAWDŹ TO
Rezultat powinien być następujący: =WYSZUKAJ.PIONOWO(C10;C5:D8;2;FAŁSZ)</t>
  </si>
  <si>
    <t>WARTO WIEDZIEĆ
Odwołania do komórek i zakresów możesz wpisać albo zaznaczyć je myszą.</t>
  </si>
  <si>
    <t xml:space="preserve">WARTO WIEDZIEĆ
Podczas wypełniania sekcji poszczególnych argumentów w dolnej części formularza, nad wynikiem formuły, będzie wyświetlany opis argumentu.
</t>
  </si>
  <si>
    <t>Funkcje programu Excel (według kategorii)</t>
  </si>
  <si>
    <t>Funkcje programu Excel (lista alfabetyczna)</t>
  </si>
  <si>
    <t>Naprawianie błędów w formułach</t>
  </si>
  <si>
    <t xml:space="preserve">Kiedyś napotkasz formułę zawierającą błąd, którą program Excel wyświetli w postaci #NazwaBłędu. Błędy mogą być przydatne, ponieważ wskazują, kiedy coś nie działa prawidłowo, ale ich naprawienie może być trudne. Na szczęście istnieje kilka opcji, które mogą ułatwić zidentyfikowanie źródła błędu i naprawienie go.
</t>
  </si>
  <si>
    <t xml:space="preserve">Sprawdzanie błędów — przejdź do pozycji Formuły &gt; Sprawdzanie błędów. Spowoduje to załadowanie okna dialogowego z ogólną przyczyną konkretnego błędu. Błąd #N/D! w komórce D9 powoduje brak wartości pasującej do wyrazu „Jabłko”. Można to naprawić, używając istniejącej wartości, pomijając błąd za pomocą funkcji JEŻELI.BŁĄD, lub ignorując go, wiedząc, że zniknie po użyciu istniejącej wartości.
</t>
  </si>
  <si>
    <t xml:space="preserve">Jeśli klikniesz przycisk Pomoc na temat tego błędu, zostanie otwarty temat Pomocy odpowiedni dla danego komunikatu o błędzie. Jeśli klikniesz przycisk Pokaż kroki obliczania, zostanie załadowane okno dialogowe Szacowanie formuły.
</t>
  </si>
  <si>
    <t xml:space="preserve">Każdorazowo po kliknięciu przycisku Szacuj program Excel przejdzie przez formułę po jednej sekcji naraz. Niekoniecznie poinformuje, dlaczego występuje błąd, ale wskaże, gdzie występuje. W tym miejscu spójrz na temat Pomocy, aby ustalić przyczynę błędu w formule.
</t>
  </si>
  <si>
    <t>POEKSPERYMENTUJ
Co jest tutaj niepoprawne? Wskazówka: Próbujemy użyć funkcji SUMA dla wszystkich artykułów.</t>
  </si>
  <si>
    <t xml:space="preserve">WARTO WIEDZIEĆ
Kliknięcie przycisku Opcje pozwoli ustawić reguły, kiedy błędy w programie Excel mają być wyświetlane lub ignorowane.
</t>
  </si>
  <si>
    <t>Wykrywanie błędów w formułach</t>
  </si>
  <si>
    <t>Jak unikać niepoprawnych formuł</t>
  </si>
  <si>
    <t>Szacowanie formuły zagnieżdżonej krok po kroku</t>
  </si>
  <si>
    <t>Odkrywaj dalej. Można się jeszcze wiele dowiedzieć o programie Excel:</t>
  </si>
  <si>
    <t xml:space="preserve">Społeczność: Zadawaj pytania i komunikuj się z innymi entuzjastami programu Excel.
</t>
  </si>
  <si>
    <t xml:space="preserve">Jakie jeszcze nowości wprowadzono?
Subskrybenci usługi Office 365 uzyskują ciągłe aktualizacje i nowe funkcje.
</t>
  </si>
  <si>
    <t xml:space="preserve">Zaznacz komórkę D10, a następnie przejdź do pozycji Formuły &gt; Wstaw funkcję &gt; wpisz WYSZUKAJ.PIONOWO w polu Wyszukaj funkcję i naciśnij przycisk Przejdź. Gdy zobaczysz wyróżnioną funkcję WYSZUKAJ.PIONOWO, kliknij na dole przycisk OK. Gdy wybierzesz funkcję na liście, program Excel wyświetli jej składnię.
</t>
  </si>
  <si>
    <t>WARTO POEKSPERYMENTOWAĆ
Jeśli nie wiesz, jakiego kodu formatu użyć, naciśnij klawisze Ctrl+1 i wybierz pozycję Liczby, aby sformatować dowolną komórkę w odpowiedni sposób. Następnie wybierz opcję Niestandardowe. Możesz skopiować wyświetlany kod formatu do formuły.</t>
  </si>
  <si>
    <t xml:space="preserve">Następnie wprowadź argumenty funkcji w odpowiednich polach tekstowych. Po wprowadzeniu każdego z nich program Excel oszacuje go i wyświetli jego wynik, a wynik końcowy będzie widoczny na dole. Podczas wprowadzania każdej sekcji kryteria dla każdego argumentu są wymienione w dolnej części formularza. Gdy wszystko będzie gotowe, naciśnij przycisk OK, a program Excel wprowadzi formułę za Ciebie.
</t>
  </si>
  <si>
    <t xml:space="preserve">Formuły mogą zawierać odwołania do komórek, zakresy odwołań do komórek, operatory i stałe. Poniżej przedstawiono wszystkie przykłady formuł:
=A1+B1
=10+20
=SUMA(A1:A10)
</t>
  </si>
  <si>
    <t>=10+20 to formuła, gdzie 10 i 20 to stałe, a znak + to operator.</t>
  </si>
  <si>
    <t>Naciśnij klawisze ALT+M i wpisz to, czego chcesz się dowiedzieć.</t>
  </si>
  <si>
    <t xml:space="preserve">Odejmowanie dat — wprowadź datę swoich następnych urodzin w formacie RR-MM-DD w komórce D7 i zobacz, jak program Excel wyświetla informacje, ile dni do nich brakuje, używając funkcji =D7-D6 w komórce D8.
</t>
  </si>
  <si>
    <t>SPRAWDŹ TO
Formuły, zwłaszcza duże, mogą być czasami trudne do odczytania, ale możesz wyodrębnić ich fragmenty spacjami w następujący sposób:
=C28 &amp; " " &amp; TEKST(D28;"RRRR-MM-DD")</t>
  </si>
  <si>
    <t xml:space="preserve">WARTO WIEDZIEĆ
Program Excel przechowuje daty i godziny na podstawie liczby dni od 1 stycznia 1900. Godziny są przechowywane w częściach ułamkowych dnia na podstawie minut. Dlatego data i godzina 01.01.2017 12:30 w rzeczywistości są przechowywane jako wartość 42736,5208. Jeśli data lub godzina jest wyświetlana jako liczby podobne do tej, możesz nacisnąć klawisze Ctrl+1, kliknąć pozycję Liczby i wybrać format Data lub Czas. </t>
  </si>
  <si>
    <t xml:space="preserve">W komórce D28 wprowadź =TERAZ(), co zwróci bieżącą godzinę i będzie aktualizowane za każdym razem, gdy program Excel przeprowadza obliczenia. Jeśli chcesz zmienić format godziny, możesz nacisnąć klawisze Ctrl+1, kliknąć pozycję Liczby &gt; Czas i wybrać odpowiedni format.
</t>
  </si>
  <si>
    <t xml:space="preserve">Dodawanie czasu między godzinami — w komórce D36 wprowadzono formułę =((D35-D32)-(D34-D33))*24 obliczającą godziny rozpoczęcia i zakończenia pracy danej osoby, a następnie odjęto od nich czas trwania obiadu. Zapis *24 na końcu formuły konwertuje część ułamkową dnia widzianą przez program Excel na godziny. Musisz jednak sformatować komórkę jako Liczbowe. Aby to zrobić, przejdź do pozycji Narzędzia główne &gt; Formatuj &gt; Komórki (Ctrl+1) &gt; Liczby &gt; Liczbowe &gt; Miejsca dziesiętne 2.
</t>
  </si>
  <si>
    <t xml:space="preserve">W komórce C37 wprowadź =C29&amp;" "&amp;TEKST(D29;"G:MM"). G:MM to kod formatu godziny:minuty, takiego jak 13:30.
</t>
  </si>
  <si>
    <t xml:space="preserve">Następnie zmień wartość 1,25 formuły w komórce F35 na „Wysyłka”. Gdy zaczniesz pisać, autokorekta programu Excel powinna znaleźć tę wartość. Gdy tak się stanie, naciśnij klawisz Tab, aby ją wprowadzić. Jest to Nazwany Zakres, który wprowadzono w obszarze Formuły &gt; Definiuj nazwę. Jeśli kiedykolwiek zajdzie potrzeba zmiany kosztów wysyłki, będzie trzeba to zrobić tylko w jednym miejscu, a nazwy Wysyłka będzie można używać w dowolnym miejscu w skoroszycie.
</t>
  </si>
  <si>
    <t>Zaznacz komórkę D64 i wpisz =LICZ.JEŻELI(C50:C61;C64). Funkcja LICZ.JEŻELI ma następującą strukturę:</t>
  </si>
  <si>
    <t xml:space="preserve">W komórce C36 wprowadź =C28&amp;" "&amp;TEKST(D28;"RRRR-MM-DD"). RRRR-MM-DD to kod formatu rok-miesiąc-dzień, takiego jak 2017-09-27.
</t>
  </si>
  <si>
    <t xml:space="preserve">Funkcja LICZ.WARUNKI jest taka sama jak funkcja SUMA.JEŻELI, ale pozwala używać wielu kryteriów. W tym przykładzie można poszukać wartości według kolumn Owoce i Typ zamiast tylko według kolumny Owoce. Zaznacz komórkę H64 i wpisz =LICZ.WARUNKI(F50:F61;F64;G50:G61;G64). Funkcja LICZ.WARUNKI ma następującą strukturę:
</t>
  </si>
  <si>
    <t xml:space="preserve">WAŻNY SZCZEGÓŁ
Kliknij dwukrotnie tę komórkę Przy końcu formuły zauważysz liczbę 100. Chociaż można umieszczać liczby w formule w ten sposób, nie jest to zalecane, chyba że jest to naprawdę konieczne. Taka liczba nosi nazwę stałej i łatwo zapomnieć, że została ona tutaj umieszczona. Zamiast tego zaleca się odwołanie do innej komórki, na przykład F51. Dzięki temu taka liczba jest łatwo widoczna i nie jest ukryta w formule. </t>
  </si>
  <si>
    <t xml:space="preserve">Wypróbuj inny przykład, patrząc na formułę w komórce D12. Zaczęliśmy od formuły =JEŻELI(C12&lt;100;"Mniejsze niż 100";"Większe niż lub równe 100"). Co się stanie, jeśli w komórce C12 wprowadzisz liczbę większą niż lub równą 100?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</si>
</sst>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zł&quot;;[Red]\-#,##0.00\ &quot;zł&quot;"/>
    <numFmt numFmtId="164" formatCode="[$-F400]h:mm:ss\ AM/PM"/>
    <numFmt numFmtId="165" formatCode="h:mm;@"/>
    <numFmt numFmtId="166" formatCode="yy\-mm\-dd;@"/>
  </numFmts>
  <fonts count="36">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B744D"/>
      <name val="Calibri"/>
      <family val="2"/>
      <scheme val="minor"/>
    </font>
    <font>
      <sz val="11"/>
      <color theme="1"/>
      <name val="Calibri"/>
      <family val="2"/>
      <scheme val="minor"/>
    </font>
    <font>
      <sz val="72"/>
      <color theme="0"/>
      <name val="Calibri Light"/>
      <family val="2"/>
      <scheme val="major"/>
    </font>
    <font>
      <sz val="17"/>
      <color theme="0"/>
      <name val="Calibri"/>
      <family val="2"/>
      <scheme val="minor"/>
    </font>
    <font>
      <sz val="11"/>
      <color theme="0"/>
      <name val="Calibri"/>
      <family val="2"/>
      <scheme val="minor"/>
    </font>
    <font>
      <sz val="11"/>
      <color rgb="FF404040"/>
      <name val="Calibri"/>
      <family val="2"/>
      <scheme val="minor"/>
    </font>
    <font>
      <b/>
      <sz val="11"/>
      <color theme="1"/>
      <name val="Calibri"/>
      <family val="2"/>
      <scheme val="minor"/>
    </font>
    <font>
      <sz val="10"/>
      <color theme="0"/>
      <name val="Calibri"/>
      <family val="2"/>
      <scheme val="minor"/>
    </font>
    <font>
      <b/>
      <sz val="10"/>
      <color theme="0"/>
      <name val="Calibri"/>
      <family val="2"/>
      <scheme val="minor"/>
    </font>
    <font>
      <sz val="11"/>
      <color theme="1"/>
      <name val="Calibri"/>
      <family val="2"/>
      <scheme val="minor"/>
    </font>
    <font>
      <sz val="11"/>
      <color theme="0"/>
      <name val="Calibri"/>
      <family val="2"/>
      <scheme val="minor"/>
    </font>
    <font>
      <b/>
      <sz val="14"/>
      <color rgb="FF404040"/>
      <name val="Calibri"/>
      <family val="2"/>
      <scheme val="minor"/>
    </font>
    <font>
      <sz val="11"/>
      <color theme="1"/>
      <name val="Calibri"/>
      <family val="2"/>
    </font>
    <font>
      <sz val="11"/>
      <color theme="0"/>
      <name val="Calibri"/>
      <family val="2"/>
    </font>
    <font>
      <sz val="10"/>
      <color theme="1"/>
      <name val="Calibri"/>
      <family val="2"/>
      <scheme val="minor"/>
    </font>
    <font>
      <sz val="10"/>
      <color theme="0"/>
      <name val="Segoe UI"/>
      <family val="2"/>
    </font>
    <font>
      <b/>
      <sz val="11"/>
      <color theme="0"/>
      <name val="Calibri"/>
      <family val="2"/>
      <scheme val="minor"/>
    </font>
    <font>
      <sz val="12"/>
      <color theme="1"/>
      <name val="Segoe UI"/>
      <family val="2"/>
    </font>
    <font>
      <sz val="24"/>
      <color theme="1"/>
      <name val="Segoe UI"/>
      <family val="2"/>
    </font>
    <font>
      <u/>
      <sz val="11"/>
      <color theme="10"/>
      <name val="Calibri"/>
      <family val="2"/>
    </font>
    <font>
      <sz val="20"/>
      <color rgb="FF000000"/>
      <name val="Courier New"/>
      <family val="3"/>
    </font>
    <font>
      <sz val="54"/>
      <color theme="0"/>
      <name val="Segoe UI"/>
      <family val="2"/>
    </font>
    <font>
      <sz val="22"/>
      <color rgb="FF3B3838"/>
      <name val="Segoe UI Light"/>
      <family val="2"/>
    </font>
    <font>
      <sz val="11"/>
      <color theme="0"/>
      <name val="Calibri"/>
      <family val="2"/>
      <scheme val="minor"/>
    </font>
    <font>
      <sz val="26"/>
      <color theme="2" tint="-0.749992370372631"/>
      <name val="Calibri"/>
      <family val="2"/>
      <scheme val="minor"/>
    </font>
    <font>
      <sz val="22"/>
      <color rgb="FF3B3838"/>
      <name val="Segoe UI Light"/>
      <family val="2"/>
    </font>
    <font>
      <sz val="11"/>
      <color theme="1"/>
      <name val="Calibri"/>
      <family val="2"/>
      <scheme val="minor"/>
    </font>
    <font>
      <sz val="12"/>
      <color theme="1" tint="0.249977111117893"/>
      <name val="Calibri"/>
      <family val="2"/>
      <scheme val="minor"/>
    </font>
    <font>
      <sz val="11"/>
      <color theme="1"/>
      <name val="Calibri"/>
      <family val="2"/>
    </font>
    <font>
      <sz val="11"/>
      <color theme="0"/>
      <name val="Segoe UI"/>
      <family val="2"/>
    </font>
    <font>
      <b/>
      <sz val="11"/>
      <color theme="0"/>
      <name val="Segoe UI"/>
      <family val="2"/>
    </font>
    <font>
      <b/>
      <sz val="11"/>
      <color theme="4"/>
      <name val="Segoe UI Black"/>
      <family val="2"/>
    </font>
  </fonts>
  <fills count="7">
    <fill>
      <patternFill patternType="none"/>
    </fill>
    <fill>
      <patternFill patternType="gray125"/>
    </fill>
    <fill>
      <patternFill patternType="solid">
        <fgColor rgb="FF217346"/>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theme="0" tint="-0.14999847407452621"/>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right/>
      <top/>
      <bottom style="medium">
        <color theme="1"/>
      </bottom>
      <diagonal/>
    </border>
    <border>
      <left/>
      <right/>
      <top style="medium">
        <color theme="1"/>
      </top>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right style="thick">
        <color rgb="FFF4B183"/>
      </right>
      <top style="thick">
        <color rgb="FFF4B183"/>
      </top>
      <bottom style="thick">
        <color rgb="FFF4B183"/>
      </bottom>
      <diagonal/>
    </border>
  </borders>
  <cellStyleXfs count="19">
    <xf numFmtId="0" fontId="0" fillId="0" borderId="0"/>
    <xf numFmtId="0" fontId="4" fillId="0" borderId="0" applyFill="0" applyBorder="0">
      <alignment wrapText="1"/>
    </xf>
    <xf numFmtId="0" fontId="5" fillId="0" borderId="0"/>
    <xf numFmtId="0" fontId="6" fillId="2" borderId="0" applyNumberFormat="0" applyBorder="0" applyProtection="0">
      <alignment horizontal="left" indent="1"/>
    </xf>
    <xf numFmtId="0" fontId="7" fillId="2" borderId="0" applyNumberFormat="0" applyProtection="0">
      <alignment horizontal="left" wrapText="1" indent="4"/>
    </xf>
    <xf numFmtId="0" fontId="4" fillId="2" borderId="0" applyNumberFormat="0" applyProtection="0">
      <alignment horizontal="left" wrapText="1" indent="4"/>
    </xf>
    <xf numFmtId="0" fontId="8" fillId="0" borderId="0"/>
    <xf numFmtId="0" fontId="8" fillId="3" borderId="0" applyNumberFormat="0" applyBorder="0" applyProtection="0"/>
    <xf numFmtId="0" fontId="5" fillId="4" borderId="0"/>
    <xf numFmtId="0" fontId="5" fillId="5" borderId="1"/>
    <xf numFmtId="0" fontId="5" fillId="4" borderId="2"/>
    <xf numFmtId="0" fontId="3" fillId="0" borderId="0"/>
    <xf numFmtId="0" fontId="3" fillId="4" borderId="0"/>
    <xf numFmtId="0" fontId="3" fillId="5" borderId="1"/>
    <xf numFmtId="0" fontId="3" fillId="4" borderId="2"/>
    <xf numFmtId="0" fontId="2" fillId="0" borderId="0"/>
    <xf numFmtId="0" fontId="23" fillId="0" borderId="0" applyNumberFormat="0" applyFill="0" applyBorder="0" applyAlignment="0" applyProtection="0"/>
    <xf numFmtId="0" fontId="1" fillId="4" borderId="0"/>
    <xf numFmtId="0" fontId="1" fillId="5" borderId="1"/>
  </cellStyleXfs>
  <cellXfs count="143">
    <xf numFmtId="0" fontId="0" fillId="0" borderId="0" xfId="0"/>
    <xf numFmtId="0" fontId="5" fillId="0" borderId="0" xfId="2"/>
    <xf numFmtId="0" fontId="7" fillId="2" borderId="0" xfId="4">
      <alignment horizontal="left" wrapText="1" indent="4"/>
    </xf>
    <xf numFmtId="0" fontId="4" fillId="2" borderId="0" xfId="5">
      <alignment horizontal="left" wrapText="1" indent="4"/>
    </xf>
    <xf numFmtId="0" fontId="5" fillId="0" borderId="0" xfId="2" applyFont="1" applyAlignment="1"/>
    <xf numFmtId="0" fontId="5" fillId="0" borderId="0" xfId="2" applyFont="1" applyAlignment="1">
      <alignment horizontal="left"/>
    </xf>
    <xf numFmtId="0" fontId="9" fillId="0" borderId="0" xfId="0" applyFont="1"/>
    <xf numFmtId="0" fontId="9" fillId="0" borderId="0" xfId="0" applyFont="1" applyAlignment="1">
      <alignment horizontal="left" indent="1"/>
    </xf>
    <xf numFmtId="0" fontId="8" fillId="3" borderId="0" xfId="7" applyFont="1"/>
    <xf numFmtId="0" fontId="8" fillId="3" borderId="0" xfId="7" applyFont="1" applyAlignment="1">
      <alignment horizontal="right"/>
    </xf>
    <xf numFmtId="0" fontId="8" fillId="0" borderId="0" xfId="6" applyFont="1"/>
    <xf numFmtId="0" fontId="10" fillId="0" borderId="0" xfId="2" applyFont="1" applyAlignment="1">
      <alignment horizontal="left"/>
    </xf>
    <xf numFmtId="0" fontId="8" fillId="3" borderId="0" xfId="7" applyFont="1" applyAlignment="1">
      <alignment horizontal="left"/>
    </xf>
    <xf numFmtId="14" fontId="0" fillId="0" borderId="0" xfId="0" applyNumberFormat="1"/>
    <xf numFmtId="0" fontId="8" fillId="3" borderId="0" xfId="7"/>
    <xf numFmtId="0" fontId="3" fillId="4" borderId="0" xfId="12"/>
    <xf numFmtId="0" fontId="11" fillId="0" borderId="0" xfId="2" applyFont="1" applyAlignment="1"/>
    <xf numFmtId="0" fontId="11" fillId="0" borderId="0" xfId="2" applyFont="1" applyAlignment="1">
      <alignment wrapText="1"/>
    </xf>
    <xf numFmtId="0" fontId="11" fillId="0" borderId="0" xfId="0" applyFont="1"/>
    <xf numFmtId="0" fontId="11" fillId="0" borderId="0" xfId="2" applyFont="1" applyAlignment="1">
      <alignment horizontal="left"/>
    </xf>
    <xf numFmtId="0" fontId="11" fillId="0" borderId="0" xfId="6" applyFont="1"/>
    <xf numFmtId="0" fontId="12" fillId="0" borderId="0" xfId="0" applyFont="1"/>
    <xf numFmtId="0" fontId="13" fillId="0" borderId="0" xfId="2" applyFont="1" applyAlignment="1"/>
    <xf numFmtId="0" fontId="15" fillId="0" borderId="0" xfId="0" applyFont="1"/>
    <xf numFmtId="0" fontId="13" fillId="0" borderId="0" xfId="2" applyFont="1" applyAlignment="1">
      <alignment horizontal="left"/>
    </xf>
    <xf numFmtId="0" fontId="16" fillId="0" borderId="0" xfId="0" applyFont="1"/>
    <xf numFmtId="0" fontId="14" fillId="0" borderId="0" xfId="6" applyFont="1"/>
    <xf numFmtId="0" fontId="10" fillId="0" borderId="0" xfId="2" applyFont="1" applyAlignment="1">
      <alignment horizontal="right"/>
    </xf>
    <xf numFmtId="0" fontId="8" fillId="0" borderId="0" xfId="2" applyFont="1" applyAlignment="1">
      <alignment horizontal="left"/>
    </xf>
    <xf numFmtId="0" fontId="18" fillId="0" borderId="0" xfId="2" applyFont="1" applyAlignment="1">
      <alignment horizontal="left"/>
    </xf>
    <xf numFmtId="0" fontId="19" fillId="0" borderId="0" xfId="0" applyFont="1"/>
    <xf numFmtId="0" fontId="17" fillId="0" borderId="0" xfId="0" applyFont="1"/>
    <xf numFmtId="0" fontId="17" fillId="0" borderId="0" xfId="0" quotePrefix="1" applyFont="1"/>
    <xf numFmtId="0" fontId="17" fillId="0" borderId="0" xfId="0" applyFont="1" applyAlignment="1">
      <alignment wrapText="1"/>
    </xf>
    <xf numFmtId="0" fontId="20" fillId="3" borderId="0" xfId="7" applyFont="1" applyAlignment="1">
      <alignment horizontal="centerContinuous"/>
    </xf>
    <xf numFmtId="0" fontId="17" fillId="0" borderId="0" xfId="0" applyFont="1" applyAlignment="1"/>
    <xf numFmtId="0" fontId="20" fillId="3" borderId="0" xfId="7" applyFont="1" applyAlignment="1">
      <alignment horizontal="left"/>
    </xf>
    <xf numFmtId="0" fontId="20" fillId="3" borderId="0" xfId="7" applyFont="1" applyAlignment="1">
      <alignment horizontal="right"/>
    </xf>
    <xf numFmtId="0" fontId="20" fillId="3" borderId="0" xfId="7" applyFont="1" applyAlignment="1">
      <alignment horizontal="centerContinuous" vertical="center"/>
    </xf>
    <xf numFmtId="0" fontId="0" fillId="0" borderId="0" xfId="0" applyAlignment="1">
      <alignment vertical="center"/>
    </xf>
    <xf numFmtId="0" fontId="20" fillId="3" borderId="0" xfId="7" applyFont="1"/>
    <xf numFmtId="0" fontId="8" fillId="0" borderId="0" xfId="6"/>
    <xf numFmtId="0" fontId="2" fillId="0" borderId="0" xfId="15"/>
    <xf numFmtId="0" fontId="21" fillId="0" borderId="0" xfId="15" applyFont="1"/>
    <xf numFmtId="0" fontId="22" fillId="0" borderId="0" xfId="15" applyFont="1"/>
    <xf numFmtId="0" fontId="22" fillId="0" borderId="0" xfId="15" applyFont="1" applyAlignment="1">
      <alignment vertical="center"/>
    </xf>
    <xf numFmtId="0" fontId="2" fillId="0" borderId="0" xfId="2" applyFont="1" applyAlignment="1"/>
    <xf numFmtId="0" fontId="2" fillId="0" borderId="0" xfId="2" applyFont="1" applyAlignment="1">
      <alignment horizontal="left"/>
    </xf>
    <xf numFmtId="0" fontId="2" fillId="0" borderId="0" xfId="2" applyFont="1" applyAlignment="1">
      <alignment horizontal="right"/>
    </xf>
    <xf numFmtId="0" fontId="2" fillId="4" borderId="0" xfId="8" applyFont="1"/>
    <xf numFmtId="0" fontId="2" fillId="4" borderId="0" xfId="8" applyFont="1" applyAlignment="1">
      <alignment horizontal="right"/>
    </xf>
    <xf numFmtId="0" fontId="2" fillId="5" borderId="1" xfId="9" applyFont="1" applyAlignment="1">
      <alignment horizontal="right"/>
    </xf>
    <xf numFmtId="0" fontId="2" fillId="0" borderId="0" xfId="2" applyFont="1"/>
    <xf numFmtId="0" fontId="9" fillId="0" borderId="0" xfId="0" applyFont="1" applyAlignment="1">
      <alignment horizontal="center"/>
    </xf>
    <xf numFmtId="0" fontId="2" fillId="0" borderId="0" xfId="2" applyFont="1" applyAlignment="1">
      <alignment horizontal="left" indent="1"/>
    </xf>
    <xf numFmtId="0" fontId="9" fillId="0" borderId="0" xfId="0" applyFont="1" applyAlignment="1">
      <alignment horizontal="left" indent="2"/>
    </xf>
    <xf numFmtId="0" fontId="2" fillId="4" borderId="2" xfId="10" applyFont="1"/>
    <xf numFmtId="0" fontId="2" fillId="5" borderId="1" xfId="9" applyFont="1" applyAlignment="1">
      <alignment horizontal="right" vertical="center"/>
    </xf>
    <xf numFmtId="0" fontId="2" fillId="0" borderId="0" xfId="2" applyFont="1" applyAlignment="1">
      <alignment horizontal="center"/>
    </xf>
    <xf numFmtId="0" fontId="2" fillId="0" borderId="0" xfId="2" quotePrefix="1" applyFont="1" applyAlignment="1">
      <alignment horizontal="left"/>
    </xf>
    <xf numFmtId="0" fontId="2" fillId="0" borderId="0" xfId="2" applyFont="1" applyAlignment="1">
      <alignment horizontal="left" indent="2"/>
    </xf>
    <xf numFmtId="0" fontId="2" fillId="0" borderId="0" xfId="11" applyFont="1" applyAlignment="1">
      <alignment horizontal="left" indent="1"/>
    </xf>
    <xf numFmtId="0" fontId="2" fillId="4" borderId="2" xfId="14" applyFont="1"/>
    <xf numFmtId="0" fontId="2" fillId="4" borderId="2" xfId="10" applyFont="1" applyAlignment="1">
      <alignment horizontal="center" vertical="center"/>
    </xf>
    <xf numFmtId="0" fontId="2" fillId="4" borderId="2" xfId="10" applyFont="1" applyAlignment="1">
      <alignment horizontal="left"/>
    </xf>
    <xf numFmtId="0" fontId="5" fillId="5" borderId="1" xfId="9"/>
    <xf numFmtId="0" fontId="0" fillId="0" borderId="3" xfId="0" applyFont="1" applyBorder="1" applyAlignment="1">
      <alignment vertical="center"/>
    </xf>
    <xf numFmtId="0" fontId="1" fillId="5" borderId="1" xfId="18" applyFont="1"/>
    <xf numFmtId="0" fontId="24" fillId="0" borderId="0" xfId="0" applyFont="1"/>
    <xf numFmtId="0" fontId="1" fillId="4" borderId="0" xfId="17"/>
    <xf numFmtId="0" fontId="23" fillId="0" borderId="0" xfId="16" applyFont="1"/>
    <xf numFmtId="0" fontId="16" fillId="0" borderId="0" xfId="0" applyFont="1" applyFill="1"/>
    <xf numFmtId="0" fontId="25" fillId="2" borderId="0" xfId="3" applyFont="1" applyAlignment="1">
      <alignment horizontal="left" indent="1"/>
    </xf>
    <xf numFmtId="0" fontId="20" fillId="3" borderId="4" xfId="7" applyFont="1" applyFill="1" applyBorder="1" applyAlignment="1">
      <alignment horizontal="left" vertical="center"/>
    </xf>
    <xf numFmtId="0" fontId="20" fillId="3" borderId="4" xfId="7" applyFont="1" applyFill="1" applyBorder="1" applyAlignment="1">
      <alignment horizontal="right" vertical="center"/>
    </xf>
    <xf numFmtId="0" fontId="0" fillId="6" borderId="4" xfId="0" applyFont="1" applyFill="1" applyBorder="1" applyAlignment="1">
      <alignment vertical="center"/>
    </xf>
    <xf numFmtId="0" fontId="26" fillId="0" borderId="0" xfId="0" applyFont="1" applyAlignment="1">
      <alignment horizontal="centerContinuous" vertical="center"/>
    </xf>
    <xf numFmtId="0" fontId="16" fillId="0" borderId="0" xfId="0" applyFont="1" applyAlignment="1">
      <alignment horizontal="centerContinuous"/>
    </xf>
    <xf numFmtId="0" fontId="8" fillId="3" borderId="0" xfId="7" applyFont="1" applyAlignment="1">
      <alignment horizontal="center" vertical="center"/>
    </xf>
    <xf numFmtId="0" fontId="27" fillId="0" borderId="0" xfId="6" applyFont="1"/>
    <xf numFmtId="0" fontId="28" fillId="0" borderId="0" xfId="11" applyFont="1" applyAlignment="1"/>
    <xf numFmtId="0" fontId="29" fillId="0" borderId="0" xfId="0" applyFont="1" applyAlignment="1">
      <alignment horizontal="centerContinuous" vertical="center"/>
    </xf>
    <xf numFmtId="0" fontId="30" fillId="0" borderId="0" xfId="11" applyFont="1" applyAlignment="1">
      <alignment horizontal="centerContinuous"/>
    </xf>
    <xf numFmtId="0" fontId="30" fillId="0" borderId="0" xfId="11" applyFont="1" applyAlignment="1"/>
    <xf numFmtId="0" fontId="27" fillId="3" borderId="0" xfId="7" applyFont="1"/>
    <xf numFmtId="0" fontId="27" fillId="3" borderId="0" xfId="7" applyFont="1" applyAlignment="1">
      <alignment horizontal="right"/>
    </xf>
    <xf numFmtId="0" fontId="31" fillId="0" borderId="0" xfId="11" applyFont="1" applyAlignment="1"/>
    <xf numFmtId="0" fontId="30" fillId="0" borderId="0" xfId="11" applyFont="1" applyAlignment="1">
      <alignment horizontal="left"/>
    </xf>
    <xf numFmtId="0" fontId="31" fillId="0" borderId="0" xfId="11" applyFont="1" applyAlignment="1">
      <alignment horizontal="left"/>
    </xf>
    <xf numFmtId="0" fontId="32" fillId="0" borderId="0" xfId="0" applyFont="1"/>
    <xf numFmtId="0" fontId="33" fillId="0" borderId="0" xfId="0" applyFont="1"/>
    <xf numFmtId="0" fontId="30" fillId="4" borderId="2" xfId="14" applyFont="1"/>
    <xf numFmtId="0" fontId="30" fillId="0" borderId="0" xfId="11" applyFont="1"/>
    <xf numFmtId="0" fontId="30" fillId="5" borderId="1" xfId="13" applyFont="1" applyAlignment="1">
      <alignment horizontal="right"/>
    </xf>
    <xf numFmtId="0" fontId="2" fillId="0" borderId="0" xfId="2" applyFont="1" applyAlignment="1">
      <alignment horizontal="centerContinuous"/>
    </xf>
    <xf numFmtId="0" fontId="0" fillId="0" borderId="0" xfId="0" applyAlignment="1">
      <alignment horizontal="centerContinuous"/>
    </xf>
    <xf numFmtId="0" fontId="8" fillId="0" borderId="0" xfId="6" applyFont="1" applyAlignment="1">
      <alignment horizontal="centerContinuous"/>
    </xf>
    <xf numFmtId="0" fontId="5" fillId="4" borderId="2" xfId="10"/>
    <xf numFmtId="0" fontId="1" fillId="4" borderId="2" xfId="10" applyFont="1" applyAlignment="1">
      <alignment horizontal="left"/>
    </xf>
    <xf numFmtId="0" fontId="0" fillId="0" borderId="0" xfId="0" applyAlignment="1">
      <alignment horizontal="center" vertical="center"/>
    </xf>
    <xf numFmtId="0" fontId="0" fillId="0" borderId="0" xfId="0" applyAlignment="1">
      <alignment horizontal="centerContinuous" vertical="center"/>
    </xf>
    <xf numFmtId="0" fontId="8" fillId="0" borderId="0" xfId="2" applyFont="1" applyAlignment="1">
      <alignment horizontal="left" wrapText="1"/>
    </xf>
    <xf numFmtId="0" fontId="11" fillId="0" borderId="0" xfId="0" applyFont="1" applyAlignment="1">
      <alignment wrapText="1"/>
    </xf>
    <xf numFmtId="0" fontId="11" fillId="0" borderId="0" xfId="2" applyFont="1" applyAlignment="1">
      <alignment horizontal="left" wrapText="1"/>
    </xf>
    <xf numFmtId="0" fontId="35" fillId="0" borderId="0" xfId="0" applyFont="1"/>
    <xf numFmtId="0" fontId="29" fillId="0" borderId="0" xfId="0" applyFont="1" applyAlignment="1">
      <alignment horizontal="center" vertical="center"/>
    </xf>
    <xf numFmtId="0" fontId="0" fillId="0" borderId="0" xfId="0" applyAlignment="1"/>
    <xf numFmtId="0" fontId="29"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8" fillId="0" borderId="0" xfId="6" applyFont="1" applyAlignment="1">
      <alignment wrapText="1"/>
    </xf>
    <xf numFmtId="0" fontId="1" fillId="5" borderId="5" xfId="18" applyFont="1" applyBorder="1"/>
    <xf numFmtId="0" fontId="1" fillId="4" borderId="6" xfId="17" applyFont="1" applyBorder="1" applyAlignment="1">
      <alignment horizontal="left"/>
    </xf>
    <xf numFmtId="0" fontId="5" fillId="4" borderId="6" xfId="8" applyBorder="1"/>
    <xf numFmtId="0" fontId="3" fillId="4" borderId="2" xfId="14"/>
    <xf numFmtId="0" fontId="30" fillId="5" borderId="7" xfId="13" applyFont="1" applyBorder="1"/>
    <xf numFmtId="0" fontId="30" fillId="4" borderId="6" xfId="12" applyFont="1" applyBorder="1"/>
    <xf numFmtId="0" fontId="30" fillId="4" borderId="8" xfId="12" applyFont="1" applyBorder="1"/>
    <xf numFmtId="0" fontId="3" fillId="5" borderId="10" xfId="13" applyBorder="1"/>
    <xf numFmtId="0" fontId="2" fillId="5" borderId="7" xfId="9" applyFont="1" applyBorder="1" applyAlignment="1">
      <alignment horizontal="right"/>
    </xf>
    <xf numFmtId="0" fontId="2" fillId="4" borderId="6" xfId="8" applyFont="1" applyBorder="1"/>
    <xf numFmtId="0" fontId="2" fillId="4" borderId="6" xfId="8" applyFont="1" applyBorder="1" applyAlignment="1">
      <alignment horizontal="right"/>
    </xf>
    <xf numFmtId="0" fontId="2" fillId="4" borderId="6" xfId="8" applyFont="1" applyBorder="1" applyAlignment="1">
      <alignment horizontal="left"/>
    </xf>
    <xf numFmtId="0" fontId="5" fillId="4" borderId="11" xfId="10" applyBorder="1"/>
    <xf numFmtId="0" fontId="5" fillId="5" borderId="10" xfId="9" applyBorder="1"/>
    <xf numFmtId="0" fontId="1" fillId="4" borderId="6" xfId="8" applyFont="1" applyBorder="1"/>
    <xf numFmtId="0" fontId="5" fillId="4" borderId="1" xfId="8" applyBorder="1"/>
    <xf numFmtId="0" fontId="10" fillId="0" borderId="9" xfId="11" applyFont="1" applyBorder="1" applyAlignment="1">
      <alignment horizontal="left"/>
    </xf>
    <xf numFmtId="0" fontId="30" fillId="5" borderId="1" xfId="13" applyFont="1" applyAlignment="1"/>
    <xf numFmtId="0" fontId="17" fillId="0" borderId="0" xfId="0" quotePrefix="1" applyFont="1" applyAlignment="1"/>
    <xf numFmtId="164" fontId="2" fillId="5" borderId="10" xfId="9" applyNumberFormat="1" applyFont="1" applyBorder="1" applyAlignment="1">
      <alignment horizontal="right"/>
    </xf>
    <xf numFmtId="165" fontId="5" fillId="5" borderId="10" xfId="9" applyNumberFormat="1" applyBorder="1"/>
    <xf numFmtId="165" fontId="5" fillId="4" borderId="6" xfId="8" applyNumberFormat="1" applyBorder="1"/>
    <xf numFmtId="165" fontId="2" fillId="5" borderId="10" xfId="9" applyNumberFormat="1" applyFont="1" applyBorder="1" applyAlignment="1">
      <alignment horizontal="right"/>
    </xf>
    <xf numFmtId="8" fontId="0" fillId="6" borderId="4" xfId="0" applyNumberFormat="1" applyFont="1" applyFill="1" applyBorder="1" applyAlignment="1">
      <alignment vertical="center"/>
    </xf>
    <xf numFmtId="8" fontId="0" fillId="0" borderId="3" xfId="0" applyNumberFormat="1" applyFont="1" applyBorder="1" applyAlignment="1">
      <alignment vertical="center"/>
    </xf>
    <xf numFmtId="8" fontId="5" fillId="5" borderId="1" xfId="9" applyNumberFormat="1" applyAlignment="1">
      <alignment vertical="center"/>
    </xf>
    <xf numFmtId="8" fontId="0" fillId="0" borderId="0" xfId="0" applyNumberFormat="1" applyAlignment="1">
      <alignment vertical="center"/>
    </xf>
    <xf numFmtId="0" fontId="2" fillId="5" borderId="1" xfId="9" applyNumberFormat="1" applyFont="1" applyAlignment="1">
      <alignment horizontal="right" vertical="center"/>
    </xf>
    <xf numFmtId="166" fontId="2" fillId="5" borderId="10" xfId="9" applyNumberFormat="1" applyFont="1" applyBorder="1" applyAlignment="1">
      <alignment horizontal="right"/>
    </xf>
    <xf numFmtId="166" fontId="5" fillId="4" borderId="11" xfId="10" applyNumberFormat="1" applyBorder="1"/>
    <xf numFmtId="166" fontId="5" fillId="4" borderId="6" xfId="8" applyNumberFormat="1" applyBorder="1"/>
    <xf numFmtId="0" fontId="8" fillId="0" borderId="0" xfId="11" applyFont="1" applyAlignment="1">
      <alignment horizontal="left" wrapText="1"/>
    </xf>
  </cellXfs>
  <cellStyles count="19">
    <cellStyle name="Hiperłącze" xfId="16" builtinId="8"/>
    <cellStyle name="Nagłówek 1 2" xfId="4"/>
    <cellStyle name="Nagłówek 2 2" xfId="5"/>
    <cellStyle name="Nagłówek 3 2" xfId="7"/>
    <cellStyle name="Normalny" xfId="0" builtinId="0"/>
    <cellStyle name="Normalny 2" xfId="2"/>
    <cellStyle name="Normalny 2 2" xfId="15"/>
    <cellStyle name="Normalny 3" xfId="11"/>
    <cellStyle name="Pomarańczowe_obramowanie" xfId="10"/>
    <cellStyle name="Pomarańczowe_obramowanie 2" xfId="14"/>
    <cellStyle name="Szara_komórka" xfId="8"/>
    <cellStyle name="Szara_komórka 2" xfId="12"/>
    <cellStyle name="Szara_komórka 2 2" xfId="17"/>
    <cellStyle name="Tekst kolumny z A" xfId="6"/>
    <cellStyle name="Tekst początkowy" xfId="1"/>
    <cellStyle name="Tytuł 2" xfId="3"/>
    <cellStyle name="Żółta_komórka" xfId="9"/>
    <cellStyle name="Żółta_komórka 2" xfId="13"/>
    <cellStyle name="Żółta_komórka 2 2" xfId="18"/>
  </cellStyles>
  <dxfs count="22">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fill>
        <patternFill>
          <bgColor rgb="FF227447"/>
        </patternFill>
      </fill>
      <border>
        <top style="double">
          <color theme="1"/>
        </top>
      </border>
    </dxf>
    <dxf>
      <font>
        <b/>
        <color theme="0"/>
      </font>
      <fill>
        <patternFill patternType="solid">
          <fgColor theme="9"/>
          <bgColor rgb="FF227447"/>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Interfejs użytkownika programu Excel"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F4B183"/>
      <color rgb="FFE2F0D9"/>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hyperlink" Target="#'Podstawowe informacje'!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4.png"/><Relationship Id="rId3" Type="http://schemas.openxmlformats.org/officeDocument/2006/relationships/hyperlink" Target="#Start!A1"/><Relationship Id="rId7" Type="http://schemas.openxmlformats.org/officeDocument/2006/relationships/image" Target="../media/image3.png"/><Relationship Id="rId12" Type="http://schemas.openxmlformats.org/officeDocument/2006/relationships/hyperlink" Target="https://support.office.com/pl-pl/article/szkolenia-wideo-dotycz%c4%85ce-programu-excel-9bc05390-e94c-46af-a5b3-d7c22f6990bb?ui=pl-PL&amp;rs=pl-PL&amp;ad=PL" TargetMode="External"/><Relationship Id="rId2" Type="http://schemas.openxmlformats.org/officeDocument/2006/relationships/hyperlink" Target="#'Wprowadzenie do funkcji'!A1"/><Relationship Id="rId16" Type="http://schemas.openxmlformats.org/officeDocument/2006/relationships/image" Target="../media/image9.svg"/><Relationship Id="rId1" Type="http://schemas.openxmlformats.org/officeDocument/2006/relationships/hyperlink" Target="#'Podstawowe informacje'!A60"/><Relationship Id="rId6" Type="http://schemas.openxmlformats.org/officeDocument/2006/relationships/hyperlink" Target="https://support.office.com/pl-pl/article/tworzenie-tabeli-przestawnej-do-analizowania-danych-w-arkuszu-a9a84538-bfe9-40a9-a8e9-f99134456576?ui=pl-PL&amp;rs=pl-PL&amp;ad=PL" TargetMode="External"/><Relationship Id="rId11" Type="http://schemas.openxmlformats.org/officeDocument/2006/relationships/hyperlink" Target="https://support.office.com/pl-pl/article/funkcje-programu-excel-lista-alfabetyczna-b3944572-255d-4efb-bb96-c6d90033e188?ui=pl-PL&amp;rs=pl-PL&amp;ad=PL" TargetMode="External"/><Relationship Id="rId5" Type="http://schemas.openxmlformats.org/officeDocument/2006/relationships/image" Target="../media/image3.svg"/><Relationship Id="rId15" Type="http://schemas.openxmlformats.org/officeDocument/2006/relationships/image" Target="../media/image5.png"/><Relationship Id="rId10" Type="http://schemas.openxmlformats.org/officeDocument/2006/relationships/hyperlink" Target="https://support.office.com/pl-pl/article/funkcje-programu-excel-wed%c5%82ug-kategorii-5f91f4e9-7b42-46d2-9bd1-63f26a86c0eb?ui=pl-PL&amp;rs=pl-PL&amp;ad=PL" TargetMode="External"/><Relationship Id="rId4" Type="http://schemas.openxmlformats.org/officeDocument/2006/relationships/image" Target="../media/image2.png"/><Relationship Id="rId9" Type="http://schemas.openxmlformats.org/officeDocument/2006/relationships/hyperlink" Target="https://support.office.com/pl-pl/article/om%c3%b3wienie-formu%c5%82-w-programie-excel-ecfdc708-9162-49e8-b993-c311f47ca173?ui=pl-PL&amp;rs=pl-PL&amp;ad=PL" TargetMode="External"/><Relationship Id="rId14" Type="http://schemas.openxmlformats.org/officeDocument/2006/relationships/image" Target="../media/image7.svg"/></Relationships>
</file>

<file path=xl/drawings/_rels/drawing3.xml.rels><?xml version="1.0" encoding="UTF-8" standalone="yes"?>
<Relationships xmlns="http://schemas.openxmlformats.org/package/2006/relationships"><Relationship Id="rId8" Type="http://schemas.openxmlformats.org/officeDocument/2006/relationships/hyperlink" Target="https://support.office.com/pl-pl/article/szkolenia-wideo-dotycz%c4%85ce-programu-excel-9bc05390-e94c-46af-a5b3-d7c22f6990bb?ui=pl-PL&amp;rs=pl-PL&amp;ad=PL" TargetMode="External"/><Relationship Id="rId13" Type="http://schemas.openxmlformats.org/officeDocument/2006/relationships/image" Target="../media/image7.svg"/><Relationship Id="rId3" Type="http://schemas.openxmlformats.org/officeDocument/2006/relationships/hyperlink" Target="https://support.office.com/pl-pl/article/funkcja-suma-043e1c7d-7726-4e80-8f32-07b23e057f89?ui=pl-PL&amp;rs=pl-PL&amp;ad=PL" TargetMode="External"/><Relationship Id="rId7" Type="http://schemas.openxmlformats.org/officeDocument/2006/relationships/hyperlink" Target="https://support.office.com/pl-pl/article/ile-liczb-funkcja-a59cd7fc-b623-4d93-87a4-d23bf411294c?ui=pl-PL&amp;rs=pl-PL&amp;ad=PL" TargetMode="External"/><Relationship Id="rId12" Type="http://schemas.openxmlformats.org/officeDocument/2006/relationships/image" Target="../media/image4.png"/><Relationship Id="rId17" Type="http://schemas.openxmlformats.org/officeDocument/2006/relationships/hyperlink" Target="#'Wprowadzenie do funkcji'!A63"/><Relationship Id="rId2" Type="http://schemas.openxmlformats.org/officeDocument/2006/relationships/hyperlink" Target="#&#346;REDNIA!A1"/><Relationship Id="rId16" Type="http://schemas.openxmlformats.org/officeDocument/2006/relationships/image" Target="../media/image8.png"/><Relationship Id="rId1" Type="http://schemas.openxmlformats.org/officeDocument/2006/relationships/hyperlink" Target="#'Wprowadzenie do funkcji'!A1"/><Relationship Id="rId6" Type="http://schemas.openxmlformats.org/officeDocument/2006/relationships/hyperlink" Target="https://support.office.com/pl-pl/article/sumowanie-liczb-za-pomoc%c4%85-przycisku-autosumowanie-543941e7-e783-44ef-8317-7d1bb85fe706?ui=pl-PL&amp;rs=pl-PL&amp;ad=PL" TargetMode="External"/><Relationship Id="rId11" Type="http://schemas.openxmlformats.org/officeDocument/2006/relationships/image" Target="../media/image7.png"/><Relationship Id="rId5" Type="http://schemas.openxmlformats.org/officeDocument/2006/relationships/image" Target="../media/image5.svg"/><Relationship Id="rId15" Type="http://schemas.openxmlformats.org/officeDocument/2006/relationships/image" Target="../media/image3.svg"/><Relationship Id="rId10" Type="http://schemas.openxmlformats.org/officeDocument/2006/relationships/image" Target="../media/image11.svg"/><Relationship Id="rId4" Type="http://schemas.openxmlformats.org/officeDocument/2006/relationships/image" Target="../media/image3.png"/><Relationship Id="rId9" Type="http://schemas.openxmlformats.org/officeDocument/2006/relationships/image" Target="../media/image6.png"/><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https://support.office.com/pl-pl/article/mediana-funkcja-d0916313-4753-414c-8537-ce85bdd967d2?ui=pl-PL&amp;rs=pl-PL&amp;ad=PL" TargetMode="External"/><Relationship Id="rId13" Type="http://schemas.openxmlformats.org/officeDocument/2006/relationships/image" Target="../media/image4.png"/><Relationship Id="rId3" Type="http://schemas.openxmlformats.org/officeDocument/2006/relationships/hyperlink" Target="#'Introduction to Functions'!A1"/><Relationship Id="rId7" Type="http://schemas.openxmlformats.org/officeDocument/2006/relationships/image" Target="../media/image5.svg"/><Relationship Id="rId12" Type="http://schemas.openxmlformats.org/officeDocument/2006/relationships/hyperlink" Target="#'MIN i MAX'!A1"/><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3.png"/><Relationship Id="rId11" Type="http://schemas.openxmlformats.org/officeDocument/2006/relationships/hyperlink" Target="#'Wprowadzenie do funkcji'!A1"/><Relationship Id="rId5" Type="http://schemas.openxmlformats.org/officeDocument/2006/relationships/hyperlink" Target="https://support.office.com/pl-pl/article/%c5%9arednia-funkcja-047bac88-d466-426c-a32b-8f33eb960cf6?ui=pl-PL&amp;rs=pl-PL&amp;ad=PL" TargetMode="External"/><Relationship Id="rId10" Type="http://schemas.openxmlformats.org/officeDocument/2006/relationships/hyperlink" Target="https://support.office.com/pl-pl/article/szkolenia-wideo-dotycz%c4%85ce-programu-excel-9bc05390-e94c-46af-a5b3-d7c22f6990bb?ui=pl-PL&amp;rs=pl-PL&amp;ad=PL" TargetMode="External"/><Relationship Id="rId4" Type="http://schemas.openxmlformats.org/officeDocument/2006/relationships/hyperlink" Target="#'MIN &amp; MAX'!A1"/><Relationship Id="rId9" Type="http://schemas.openxmlformats.org/officeDocument/2006/relationships/hyperlink" Target="https://support.office.com/pl-pl/article/wyst-najcz%c4%98%c5%9aciej-funkcja-e45192ce-9122-4980-82ed-4bdc34973120?ocmsassetID=E45192CE-9122-4980-82ED-4BDC34973120&amp;ui=pl-PL&amp;rs=pl-PL&amp;ad=PL" TargetMode="Externa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346;REDNIA!A1"/><Relationship Id="rId3" Type="http://schemas.openxmlformats.org/officeDocument/2006/relationships/image" Target="../media/image5.svg"/><Relationship Id="rId7" Type="http://schemas.openxmlformats.org/officeDocument/2006/relationships/image" Target="../media/image9.svg"/><Relationship Id="rId2" Type="http://schemas.openxmlformats.org/officeDocument/2006/relationships/image" Target="../media/image3.png"/><Relationship Id="rId1" Type="http://schemas.openxmlformats.org/officeDocument/2006/relationships/hyperlink" Target="https://support.office.com/pl-pl/article/min-funkcja-61635d12-920f-4ce2-a70f-96f202dcc152?ui=pl-PL&amp;rs=pl-PL&amp;ad=PL" TargetMode="External"/><Relationship Id="rId6" Type="http://schemas.openxmlformats.org/officeDocument/2006/relationships/image" Target="../media/image5.png"/><Relationship Id="rId5" Type="http://schemas.openxmlformats.org/officeDocument/2006/relationships/hyperlink" Target="https://support.office.com/pl-pl/article/szkolenia-wideo-dotycz%c4%85ce-programu-excel-9bc05390-e94c-46af-a5b3-d7c22f6990bb?ui=pl-PL&amp;rs=pl-PL&amp;ad=PL" TargetMode="External"/><Relationship Id="rId4" Type="http://schemas.openxmlformats.org/officeDocument/2006/relationships/hyperlink" Target="https://support.office.com/pl-pl/article/max-funkcja-e0012414-9ac8-4b34-9a47-73e662c08098?ui=pl-PL&amp;rs=pl-PL&amp;ad=PL" TargetMode="External"/><Relationship Id="rId9" Type="http://schemas.openxmlformats.org/officeDocument/2006/relationships/hyperlink" Target="#'Data i&#160;godzina'!A1"/></Relationships>
</file>

<file path=xl/drawings/_rels/drawing6.xml.rels><?xml version="1.0" encoding="UTF-8" standalone="yes"?>
<Relationships xmlns="http://schemas.openxmlformats.org/package/2006/relationships"><Relationship Id="rId8" Type="http://schemas.openxmlformats.org/officeDocument/2006/relationships/hyperlink" Target="https://support.office.com/pl-pl/article/teraz-funkcja-3337fd29-145a-4347-b2e6-20c904739c46?ui=pl-PL&amp;rs=pl-PL&amp;ad=PL" TargetMode="External"/><Relationship Id="rId3" Type="http://schemas.openxmlformats.org/officeDocument/2006/relationships/hyperlink" Target="#'MIN i MAX'!A1"/><Relationship Id="rId7" Type="http://schemas.openxmlformats.org/officeDocument/2006/relationships/image" Target="../media/image5.svg"/><Relationship Id="rId12" Type="http://schemas.openxmlformats.org/officeDocument/2006/relationships/image" Target="../media/image11.svg"/><Relationship Id="rId2" Type="http://schemas.openxmlformats.org/officeDocument/2006/relationships/image" Target="../media/image9.svg"/><Relationship Id="rId1" Type="http://schemas.openxmlformats.org/officeDocument/2006/relationships/image" Target="../media/image5.png"/><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https://support.office.com/pl-pl/article/dzi%c5%9a-funkcja-5eb3078d-a82c-4736-8930-2f51a028fdd9?ui=pl-PL&amp;rs=pl-PL&amp;ad=PL" TargetMode="External"/><Relationship Id="rId10" Type="http://schemas.openxmlformats.org/officeDocument/2006/relationships/hyperlink" Target="https://support.office.com/pl-pl/article/data-funkcja-e36c0c8c-4104-49da-ab83-82328b832349?ui=pl-PL&amp;rs=pl-PL&amp;ad=PL" TargetMode="External"/><Relationship Id="rId4" Type="http://schemas.openxmlformats.org/officeDocument/2006/relationships/hyperlink" Target="#'&#321;&#261;czenie tekstu i liczb'!A1"/><Relationship Id="rId9" Type="http://schemas.openxmlformats.org/officeDocument/2006/relationships/hyperlink" Target="https://support.office.com/pl-pl/article/szkolenia-wideo-dotycz%c4%85ce-programu-excel-9bc05390-e94c-46af-a5b3-d7c22f6990bb?ui=pl-PL&amp;rs=pl-PL&amp;ad=PL"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support.office.com/pl-pl/article/%c5%81%c4%85czenie-tekstu-i-liczb-a32c8e0e-90a2-435b-8635-5dd2209044ad?ui=pl-PL&amp;rs=pl-PL&amp;ad=PL" TargetMode="External"/><Relationship Id="rId3" Type="http://schemas.openxmlformats.org/officeDocument/2006/relationships/image" Target="../media/image9.png"/><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hyperlink" Target="#'Instrukcje JE&#379;ELI'!A1"/><Relationship Id="rId1" Type="http://schemas.openxmlformats.org/officeDocument/2006/relationships/hyperlink" Target="#'Data i&#160;godzina'!A1"/><Relationship Id="rId6" Type="http://schemas.openxmlformats.org/officeDocument/2006/relationships/image" Target="../media/image3.png"/><Relationship Id="rId11" Type="http://schemas.openxmlformats.org/officeDocument/2006/relationships/image" Target="../media/image4.png"/><Relationship Id="rId5" Type="http://schemas.openxmlformats.org/officeDocument/2006/relationships/hyperlink" Target="https://support.office.com/pl-pl/article/tekst-funkcja-20d5ac4d-7b94-49fd-bb38-93d29371225c?ui=pl-PL&amp;rs=pl-PL&amp;ad=PL" TargetMode="External"/><Relationship Id="rId10" Type="http://schemas.openxmlformats.org/officeDocument/2006/relationships/hyperlink" Target="#'&#321;&#261;czenie tekstu i liczb'!A55"/><Relationship Id="rId4" Type="http://schemas.openxmlformats.org/officeDocument/2006/relationships/image" Target="../media/image15.svg"/><Relationship Id="rId9" Type="http://schemas.openxmlformats.org/officeDocument/2006/relationships/hyperlink" Target="https://support.office.com/pl-pl/article/szkolenia-wideo-dotycz%c4%85ce-programu-excel-9bc05390-e94c-46af-a5b3-d7c22f6990bb?ui=pl-PL&amp;rs=pl-PL&amp;ad=PL"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5.svg"/><Relationship Id="rId3" Type="http://schemas.openxmlformats.org/officeDocument/2006/relationships/image" Target="../media/image11.svg"/><Relationship Id="rId7" Type="http://schemas.openxmlformats.org/officeDocument/2006/relationships/image" Target="../media/image5.png"/><Relationship Id="rId12" Type="http://schemas.openxmlformats.org/officeDocument/2006/relationships/image" Target="../media/image3.png"/><Relationship Id="rId17" Type="http://schemas.openxmlformats.org/officeDocument/2006/relationships/image" Target="../media/image11.png"/><Relationship Id="rId2" Type="http://schemas.openxmlformats.org/officeDocument/2006/relationships/image" Target="../media/image6.png"/><Relationship Id="rId16" Type="http://schemas.openxmlformats.org/officeDocument/2006/relationships/hyperlink" Target="https://support.office.com/pl-pl/article/funkcja-je%c5%bbeli-%e2%80%94-unikanie-pu%c5%82apek-zwi%c4%85zanych-z-formu%c5%82ami-zagnie%c5%bcd%c5%bconymi-0b22ff44-f149-44ba-aeb5-4ef99da241c8?ui=pl-PL&amp;rs=pl-PL&amp;ad=PL" TargetMode="External"/><Relationship Id="rId1" Type="http://schemas.openxmlformats.org/officeDocument/2006/relationships/hyperlink" Target="#WYSZUKAJ.PIONOWO!A1"/><Relationship Id="rId6" Type="http://schemas.openxmlformats.org/officeDocument/2006/relationships/hyperlink" Target="https://support.office.com/pl-pl/article/definiowanie-nazw-i-u%c5%bcywanie-ich-w-formu%c5%82ach-4d0f13ac-53b7-422e-afd2-abd7ff379c64?ui=pl-PL&amp;rs=pl-PL&amp;ad=PL" TargetMode="External"/><Relationship Id="rId11" Type="http://schemas.openxmlformats.org/officeDocument/2006/relationships/hyperlink" Target="https://support.office.com/pl-pl/article/je%c5%bbeli-funkcja-69aed7c9-4e8a-4755-a9bc-aa8bbff73be2?ui=pl-PL&amp;rs=pl-PL&amp;ad=PL" TargetMode="External"/><Relationship Id="rId5" Type="http://schemas.openxmlformats.org/officeDocument/2006/relationships/image" Target="../media/image17.svg"/><Relationship Id="rId15" Type="http://schemas.openxmlformats.org/officeDocument/2006/relationships/hyperlink" Target="https://support.office.com/pl-pl/article/szkolenia-wideo-dotycz%c4%85ce-programu-excel-9bc05390-e94c-46af-a5b3-d7c22f6990bb?ui=pl-PL&amp;rs=pl-PL&amp;ad=PL" TargetMode="External"/><Relationship Id="rId10" Type="http://schemas.openxmlformats.org/officeDocument/2006/relationships/hyperlink" Target="#'&#321;&#261;czenie tekstu i liczb'!A1"/><Relationship Id="rId4" Type="http://schemas.openxmlformats.org/officeDocument/2006/relationships/image" Target="../media/image10.png"/><Relationship Id="rId9" Type="http://schemas.openxmlformats.org/officeDocument/2006/relationships/hyperlink" Target="#'Instrukcje JE&#379;ELI'!A60"/><Relationship Id="rId14" Type="http://schemas.openxmlformats.org/officeDocument/2006/relationships/hyperlink" Target="https://support.office.com/pl-pl/article/warunki-funkcja-36329a26-37b2-467c-972b-4a39bd951d45?ui=pl-PL&amp;rs=pl-PL&amp;ad=PL"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s://support.office.com/pl-pl/article/tworzenie-tabeli-przestawnej-do-analizowania-danych-w-arkuszu-a9a84538-bfe9-40a9-a8e9-f99134456576?ui=pl-PL&amp;rs=pl-PL&amp;ad=PL" TargetMode="External"/><Relationship Id="rId13" Type="http://schemas.openxmlformats.org/officeDocument/2006/relationships/image" Target="../media/image6.png"/><Relationship Id="rId3" Type="http://schemas.openxmlformats.org/officeDocument/2006/relationships/image" Target="../media/image3.png"/><Relationship Id="rId7" Type="http://schemas.openxmlformats.org/officeDocument/2006/relationships/hyperlink" Target="https://support.office.com/pl-pl/article/je%c5%bbeli-b%c5%81%c4%84d-funkcja-c526fd07-caeb-47b8-8bb6-63f3e417f611?ui=pl-PL&amp;rs=pl-PL&amp;ad=PL" TargetMode="External"/><Relationship Id="rId12" Type="http://schemas.openxmlformats.org/officeDocument/2006/relationships/hyperlink" Target="#'Instrukcje JE&#379;ELI'!A1"/><Relationship Id="rId2" Type="http://schemas.openxmlformats.org/officeDocument/2006/relationships/hyperlink" Target="https://support.office.com/pl-pl/article/wyszukaj-pionowo-funkcja-0bbc8083-26fe-4963-8ab8-93a18ad188a1?ui=pl-PL&amp;rs=pl-PL&amp;ad=PL" TargetMode="External"/><Relationship Id="rId1" Type="http://schemas.openxmlformats.org/officeDocument/2006/relationships/hyperlink" Target="#'Funkcje warunkowe'!A1"/><Relationship Id="rId6" Type="http://schemas.openxmlformats.org/officeDocument/2006/relationships/hyperlink" Target="https://support.office.com/pl-pl/article/szkolenia-wideo-dotycz%c4%85ce-programu-excel-9bc05390-e94c-46af-a5b3-d7c22f6990bb?ui=pl-PL&amp;rs=pl-PL&amp;ad=PL" TargetMode="External"/><Relationship Id="rId11" Type="http://schemas.openxmlformats.org/officeDocument/2006/relationships/hyperlink" Target="#WYSZUKAJ.PIONOWO!A75"/><Relationship Id="rId5" Type="http://schemas.openxmlformats.org/officeDocument/2006/relationships/hyperlink" Target="https://support.microsoft.com/pl-pl/help/214142/how-to-use-the-index-and-match-worksheet-functions-with-multiple-crite" TargetMode="External"/><Relationship Id="rId10" Type="http://schemas.openxmlformats.org/officeDocument/2006/relationships/image" Target="../media/image20.svg"/><Relationship Id="rId4" Type="http://schemas.openxmlformats.org/officeDocument/2006/relationships/image" Target="../media/image5.svg"/><Relationship Id="rId9" Type="http://schemas.openxmlformats.org/officeDocument/2006/relationships/image" Target="../media/image12.png"/><Relationship Id="rId14" Type="http://schemas.openxmlformats.org/officeDocument/2006/relationships/image" Target="../media/image11.svg"/></Relationships>
</file>

<file path=xl/drawings/_rels/drawing10.xml.rels><?xml version="1.0" encoding="UTF-8" standalone="yes"?>
<Relationships xmlns="http://schemas.openxmlformats.org/package/2006/relationships"><Relationship Id="rId8" Type="http://schemas.openxmlformats.org/officeDocument/2006/relationships/hyperlink" Target="https://support.office.com/pl-pl/article/maks-warunk%c3%93w-funkcja-dfd611e6-da2c-488a-919b-9b6376b28883?ui=pl-PL&amp;rs=pl-PL&amp;ad=PL" TargetMode="External"/><Relationship Id="rId13" Type="http://schemas.openxmlformats.org/officeDocument/2006/relationships/hyperlink" Target="https://support.office.com/pl-pl/article/suma-warunk%c3%93w-funkcja-c9e748f5-7ea7-455d-9406-611cebce642b?ui=pl-PL&amp;rs=pl-PL&amp;ad=PL" TargetMode="External"/><Relationship Id="rId18" Type="http://schemas.openxmlformats.org/officeDocument/2006/relationships/image" Target="../media/image13.png"/><Relationship Id="rId3" Type="http://schemas.openxmlformats.org/officeDocument/2006/relationships/hyperlink" Target="#'Kreator funkcji'!A1"/><Relationship Id="rId21" Type="http://schemas.openxmlformats.org/officeDocument/2006/relationships/hyperlink" Target="#'Funkcje warunkowe'!A138"/><Relationship Id="rId7" Type="http://schemas.openxmlformats.org/officeDocument/2006/relationships/image" Target="../media/image5.svg"/><Relationship Id="rId12" Type="http://schemas.openxmlformats.org/officeDocument/2006/relationships/hyperlink" Target="https://support.office.com/pl-pl/article/licz-warunki-funkcja-dda3dc6e-f74e-4aee-88bc-aa8c2a866842?ui=pl-PL&amp;rs=pl-PL&amp;ad=PL" TargetMode="External"/><Relationship Id="rId17" Type="http://schemas.openxmlformats.org/officeDocument/2006/relationships/hyperlink" Target="https://support.office.com/pl-pl/article/tworzenie-tabeli-przestawnej-do-analizowania-danych-w-arkuszu-a9a84538-bfe9-40a9-a8e9-f99134456576?ui=pl-PL&amp;rs=pl-PL&amp;ad=PL" TargetMode="External"/><Relationship Id="rId2" Type="http://schemas.openxmlformats.org/officeDocument/2006/relationships/image" Target="../media/image9.svg"/><Relationship Id="rId16" Type="http://schemas.openxmlformats.org/officeDocument/2006/relationships/hyperlink" Target="https://support.office.com/pl-pl/article/tworzenie-listy-rozwijanej-7693307a-59ef-400a-b769-c5402dce407b?ui=pl-PL&amp;rs=pl-PL&amp;ad=PL" TargetMode="External"/><Relationship Id="rId20" Type="http://schemas.openxmlformats.org/officeDocument/2006/relationships/hyperlink" Target="#'Funkcje warunkowe'!A85"/><Relationship Id="rId1" Type="http://schemas.openxmlformats.org/officeDocument/2006/relationships/image" Target="../media/image5.png"/><Relationship Id="rId6" Type="http://schemas.openxmlformats.org/officeDocument/2006/relationships/image" Target="../media/image3.png"/><Relationship Id="rId11" Type="http://schemas.openxmlformats.org/officeDocument/2006/relationships/hyperlink" Target="https://support.office.com/pl-pl/article/min-warunk%c3%93w-funkcja-6ca1ddaa-079b-4e74-80cc-72eef32e6599?ui=pl-PL&amp;rs=pl-PL&amp;ad=PL" TargetMode="External"/><Relationship Id="rId5" Type="http://schemas.openxmlformats.org/officeDocument/2006/relationships/hyperlink" Target="https://support.office.com/pl-pl/article/szkolenia-wideo-dotycz%c4%85ce-programu-excel-9bc05390-e94c-46af-a5b3-d7c22f6990bb?ui=pl-PL&amp;rs=pl-PL&amp;ad=PL" TargetMode="External"/><Relationship Id="rId15" Type="http://schemas.openxmlformats.org/officeDocument/2006/relationships/hyperlink" Target="https://support.office.com/pl-pl/article/licz-je%c5%bbeli-funkcja-e0de10c6-f885-4e71-abb4-1f464816df34?ui=pl-PL&amp;rs=pl-PL&amp;ad=PL" TargetMode="External"/><Relationship Id="rId10" Type="http://schemas.openxmlformats.org/officeDocument/2006/relationships/hyperlink" Target="https://support.office.com/pl-pl/article/%c5%9arednia-je%c5%bbeli-funkcja-faec8e2e-0dec-4308-af69-f5576d8ac642?ui=pl-PL&amp;rs=pl-PL&amp;ad=PL" TargetMode="External"/><Relationship Id="rId19" Type="http://schemas.openxmlformats.org/officeDocument/2006/relationships/image" Target="../media/image17.svg"/><Relationship Id="rId4" Type="http://schemas.openxmlformats.org/officeDocument/2006/relationships/hyperlink" Target="#'Funkcje warunkowe'!A1"/><Relationship Id="rId9" Type="http://schemas.openxmlformats.org/officeDocument/2006/relationships/hyperlink" Target="https://support.office.com/pl-pl/article/%c5%9arednia-warunk%c3%93w-funkcja-48910c45-1fc0-4389-a028-f7c5c3001690?ui=pl-PL&amp;rs=pl-PL&amp;ad=PL" TargetMode="External"/><Relationship Id="rId14" Type="http://schemas.openxmlformats.org/officeDocument/2006/relationships/hyperlink" Target="https://support.office.com/pl-pl/article/suma-je%c5%bbeli-funkcja-169b8c99-c05c-4483-a712-1697a653039b?ui=pl-PL&amp;rs=pl-PL&amp;ad=PL" TargetMode="External"/><Relationship Id="rId22" Type="http://schemas.openxmlformats.org/officeDocument/2006/relationships/hyperlink" Target="#'Funkcje warunkowe'!A163"/></Relationships>
</file>

<file path=xl/drawings/_rels/drawing11.xml.rels><?xml version="1.0" encoding="UTF-8" standalone="yes"?>
<Relationships xmlns="http://schemas.openxmlformats.org/package/2006/relationships"><Relationship Id="rId8" Type="http://schemas.openxmlformats.org/officeDocument/2006/relationships/hyperlink" Target="https://support.office.com/pl-pl/article/funkcje-programu-excel-lista-alfabetyczna-b3944572-255d-4efb-bb96-c6d90033e188?ui=pl-PL&amp;rs=pl-PL&amp;ad=PL" TargetMode="External"/><Relationship Id="rId13" Type="http://schemas.openxmlformats.org/officeDocument/2006/relationships/image" Target="../media/image9.svg"/><Relationship Id="rId3" Type="http://schemas.openxmlformats.org/officeDocument/2006/relationships/hyperlink" Target="https://support.office.com/pl-pl/article/om%c3%b3wienie-formu%c5%82-w-programie-excel-ecfdc708-9162-49e8-b993-c311f47ca173?ui=pl-PL&amp;rs=pl-PL&amp;ad=PL" TargetMode="External"/><Relationship Id="rId7" Type="http://schemas.openxmlformats.org/officeDocument/2006/relationships/hyperlink" Target="https://support.office.com/pl-pl/article/szkolenia-wideo-dotycz%c4%85ce-programu-excel-9bc05390-e94c-46af-a5b3-d7c22f6990bb?ui=pl-PL&amp;rs=pl-PL&amp;ad=PL" TargetMode="External"/><Relationship Id="rId12" Type="http://schemas.openxmlformats.org/officeDocument/2006/relationships/image" Target="../media/image5.png"/><Relationship Id="rId2" Type="http://schemas.openxmlformats.org/officeDocument/2006/relationships/image" Target="../media/image7.svg"/><Relationship Id="rId1" Type="http://schemas.openxmlformats.org/officeDocument/2006/relationships/image" Target="../media/image4.png"/><Relationship Id="rId6" Type="http://schemas.openxmlformats.org/officeDocument/2006/relationships/hyperlink" Target="https://support.office.com/pl-pl/article/funkcje-programu-excel-wed%c5%82ug-kategorii-5f91f4e9-7b42-46d2-9bd1-63f26a86c0eb?ui=pl-PL&amp;rs=pl-PL&amp;ad=PL" TargetMode="External"/><Relationship Id="rId11" Type="http://schemas.openxmlformats.org/officeDocument/2006/relationships/image" Target="../media/image14.png"/><Relationship Id="rId5" Type="http://schemas.openxmlformats.org/officeDocument/2006/relationships/image" Target="../media/image5.svg"/><Relationship Id="rId10" Type="http://schemas.openxmlformats.org/officeDocument/2006/relationships/hyperlink" Target="#'B&#322;&#281;dy w formu&#322;ach'!A1"/><Relationship Id="rId4" Type="http://schemas.openxmlformats.org/officeDocument/2006/relationships/image" Target="../media/image3.png"/><Relationship Id="rId9" Type="http://schemas.openxmlformats.org/officeDocument/2006/relationships/hyperlink" Target="#'Funkcje warunkowe'!A1"/></Relationships>
</file>

<file path=xl/drawings/_rels/drawing1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hyperlink" Target="https://support.office.com/pl-pl/article/szkolenia-wideo-dotycz%c4%85ce-programu-excel-9bc05390-e94c-46af-a5b3-d7c22f6990bb?ui=pl-PL&amp;rs=pl-PL&amp;ad=PL" TargetMode="External"/><Relationship Id="rId3" Type="http://schemas.openxmlformats.org/officeDocument/2006/relationships/hyperlink" Target="#'Kreator funkcji'!A1"/><Relationship Id="rId7" Type="http://schemas.openxmlformats.org/officeDocument/2006/relationships/image" Target="../media/image5.png"/><Relationship Id="rId12" Type="http://schemas.openxmlformats.org/officeDocument/2006/relationships/hyperlink" Target="https://support.office.com/pl-pl/article/jak-unika%c4%87-niepoprawnych-formu%c5%82-8309381d-33e8-42f6-b889-84ef6df1d586?ui=pl-PL&amp;rs=pl-PL&amp;ad=PL" TargetMode="External"/><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svg"/><Relationship Id="rId11" Type="http://schemas.openxmlformats.org/officeDocument/2006/relationships/image" Target="../media/image5.svg"/><Relationship Id="rId5" Type="http://schemas.openxmlformats.org/officeDocument/2006/relationships/image" Target="../media/image12.png"/><Relationship Id="rId10" Type="http://schemas.openxmlformats.org/officeDocument/2006/relationships/image" Target="../media/image3.png"/><Relationship Id="rId4" Type="http://schemas.openxmlformats.org/officeDocument/2006/relationships/hyperlink" Target="#'Dowiedz si&#281; wi&#281;cej'!A1"/><Relationship Id="rId9" Type="http://schemas.openxmlformats.org/officeDocument/2006/relationships/hyperlink" Target="https://support.office.com/pl-pl/article/wykrywanie-b%c5%82%c4%99d%c3%b3w-w-formu%c5%82ach-3a8acca5-1d61-4702-80e0-99a36a2822c1?ui=pl-PL&amp;rs=pl-PL&amp;ad=PL" TargetMode="External"/><Relationship Id="rId14" Type="http://schemas.openxmlformats.org/officeDocument/2006/relationships/hyperlink" Target="https://support.office.com/pl-pl/article/szacowanie-formu%c5%82y-zagnie%c5%bcd%c5%bconej-krok-po-kroku-59a201ae-d1dc-4b15-8586-a70aa409b8a7?ui=pl-PL&amp;rs=pl-PL&amp;ad=PL" TargetMode="External"/></Relationships>
</file>

<file path=xl/drawings/_rels/drawing13.xml.rels><?xml version="1.0" encoding="UTF-8" standalone="yes"?>
<Relationships xmlns="http://schemas.openxmlformats.org/package/2006/relationships"><Relationship Id="rId3" Type="http://schemas.openxmlformats.org/officeDocument/2006/relationships/hyperlink" Target="https://go.microsoft.com/fwlink/?linkid=859431" TargetMode="External"/><Relationship Id="rId7" Type="http://schemas.openxmlformats.org/officeDocument/2006/relationships/image" Target="../media/image28.sv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hyperlink" Target="https://support.office.com/pl-pl/article/co-nowego-w-programie-excel-2016-dla-systemu-windows-5fdb9208-ff33-45b6-9e08-1f5cdb3a6c73?ui=pl-PL&amp;rs=pl-PL&amp;ad=PL"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2205039</xdr:rowOff>
    </xdr:from>
    <xdr:to>
      <xdr:col>0</xdr:col>
      <xdr:colOff>2041238</xdr:colOff>
      <xdr:row>3</xdr:row>
      <xdr:rowOff>3201988</xdr:rowOff>
    </xdr:to>
    <xdr:pic>
      <xdr:nvPicPr>
        <xdr:cNvPr id="2" name="Obraz 1" descr="Logo programu Excel">
          <a:extLst>
            <a:ext uri="{FF2B5EF4-FFF2-40B4-BE49-F238E27FC236}">
              <a16:creationId xmlns:a16="http://schemas.microsoft.com/office/drawing/2014/main" xmlns="" id="{9356F0F2-25C5-4E97-B672-85171E57B3A4}"/>
            </a:ext>
          </a:extLst>
        </xdr:cNvPr>
        <xdr:cNvPicPr>
          <a:picLocks noChangeAspect="1"/>
        </xdr:cNvPicPr>
      </xdr:nvPicPr>
      <xdr:blipFill>
        <a:blip xmlns:r="http://schemas.openxmlformats.org/officeDocument/2006/relationships" r:embed="rId1"/>
        <a:stretch>
          <a:fillRect/>
        </a:stretch>
      </xdr:blipFill>
      <xdr:spPr>
        <a:xfrm>
          <a:off x="161925" y="4333876"/>
          <a:ext cx="1879313" cy="996949"/>
        </a:xfrm>
        <a:prstGeom prst="rect">
          <a:avLst/>
        </a:prstGeom>
      </xdr:spPr>
    </xdr:pic>
    <xdr:clientData/>
  </xdr:twoCellAnchor>
  <xdr:absoluteAnchor>
    <xdr:pos x="7258050" y="4779963"/>
    <xdr:ext cx="1170432" cy="514350"/>
    <xdr:sp macro="" textlink="">
      <xdr:nvSpPr>
        <xdr:cNvPr id="3" name="Przycisk Dalej" descr="Kształt przycisku z hiperlinkiem umożliwiający przejście do następnego kroku">
          <a:hlinkClick xmlns:r="http://schemas.openxmlformats.org/officeDocument/2006/relationships" r:id="rId2" tooltip="Wybierz, aby uruchomić przewodnik"/>
          <a:extLst>
            <a:ext uri="{FF2B5EF4-FFF2-40B4-BE49-F238E27FC236}">
              <a16:creationId xmlns:a16="http://schemas.microsoft.com/office/drawing/2014/main" xmlns="" id="{A16C62F8-5DAF-4A85-B660-EDB91A61244F}"/>
            </a:ext>
          </a:extLst>
        </xdr:cNvPr>
        <xdr:cNvSpPr/>
      </xdr:nvSpPr>
      <xdr:spPr>
        <a:xfrm>
          <a:off x="7258050" y="4779963"/>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pl"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Zacznij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364306</xdr:colOff>
      <xdr:row>0</xdr:row>
      <xdr:rowOff>352425</xdr:rowOff>
    </xdr:from>
    <xdr:to>
      <xdr:col>1</xdr:col>
      <xdr:colOff>5249869</xdr:colOff>
      <xdr:row>24</xdr:row>
      <xdr:rowOff>161926</xdr:rowOff>
    </xdr:to>
    <xdr:grpSp>
      <xdr:nvGrpSpPr>
        <xdr:cNvPr id="106" name="Grupa 105">
          <a:extLst>
            <a:ext uri="{FF2B5EF4-FFF2-40B4-BE49-F238E27FC236}">
              <a16:creationId xmlns:a16="http://schemas.microsoft.com/office/drawing/2014/main" xmlns="" id="{B02C2868-90B4-49F8-9B54-D2DE144C06FB}"/>
            </a:ext>
          </a:extLst>
        </xdr:cNvPr>
        <xdr:cNvGrpSpPr/>
      </xdr:nvGrpSpPr>
      <xdr:grpSpPr>
        <a:xfrm>
          <a:off x="364306" y="352425"/>
          <a:ext cx="5733288" cy="5029201"/>
          <a:chOff x="333375" y="266700"/>
          <a:chExt cx="5695950" cy="5008321"/>
        </a:xfrm>
      </xdr:grpSpPr>
      <xdr:grpSp>
        <xdr:nvGrpSpPr>
          <xdr:cNvPr id="107" name="Instrukcja dodawania liczb">
            <a:extLst>
              <a:ext uri="{FF2B5EF4-FFF2-40B4-BE49-F238E27FC236}">
                <a16:creationId xmlns:a16="http://schemas.microsoft.com/office/drawing/2014/main" xmlns="" id="{6A0EC01A-7B98-4483-A182-0263FDEAEC51}"/>
              </a:ext>
            </a:extLst>
          </xdr:cNvPr>
          <xdr:cNvGrpSpPr/>
        </xdr:nvGrpSpPr>
        <xdr:grpSpPr>
          <a:xfrm>
            <a:off x="333375" y="266700"/>
            <a:ext cx="5695950" cy="5008321"/>
            <a:chOff x="0" y="0"/>
            <a:chExt cx="5695950" cy="5060497"/>
          </a:xfrm>
        </xdr:grpSpPr>
        <xdr:sp macro="" textlink="">
          <xdr:nvSpPr>
            <xdr:cNvPr id="121" name="Tło" descr="Tło">
              <a:extLst>
                <a:ext uri="{FF2B5EF4-FFF2-40B4-BE49-F238E27FC236}">
                  <a16:creationId xmlns:a16="http://schemas.microsoft.com/office/drawing/2014/main" xmlns="" id="{2147F87B-DB9B-4472-AAD1-ABC163A3B03F}"/>
                </a:ext>
              </a:extLst>
            </xdr:cNvPr>
            <xdr:cNvSpPr/>
          </xdr:nvSpPr>
          <xdr:spPr>
            <a:xfrm>
              <a:off x="0" y="0"/>
              <a:ext cx="5695950" cy="506049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22" name="Krok" descr="Podstawy: wykonywanie obliczeń w programie Excel&#10;">
              <a:extLst>
                <a:ext uri="{FF2B5EF4-FFF2-40B4-BE49-F238E27FC236}">
                  <a16:creationId xmlns:a16="http://schemas.microsoft.com/office/drawing/2014/main" xmlns="" id="{527A2F1F-8B85-44FB-84D2-005AA1509431}"/>
                </a:ext>
              </a:extLst>
            </xdr:cNvPr>
            <xdr:cNvSpPr txBox="1"/>
          </xdr:nvSpPr>
          <xdr:spPr>
            <a:xfrm>
              <a:off x="184433" y="118698"/>
              <a:ext cx="5216551" cy="820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Podstawy: wykonywanie obliczeń w programie Excel</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123" name="Przycisk Więcej szczegółów" descr="Więcej szczegółów znajduje się poniżej">
              <a:hlinkClick xmlns:r="http://schemas.openxmlformats.org/officeDocument/2006/relationships" r:id="rId1"/>
              <a:extLst>
                <a:ext uri="{FF2B5EF4-FFF2-40B4-BE49-F238E27FC236}">
                  <a16:creationId xmlns:a16="http://schemas.microsoft.com/office/drawing/2014/main" xmlns="" id="{1CED4306-172A-4987-9E8C-4F8C83F698F2}"/>
                </a:ext>
              </a:extLst>
            </xdr:cNvPr>
            <xdr:cNvSpPr/>
          </xdr:nvSpPr>
          <xdr:spPr>
            <a:xfrm>
              <a:off x="234923" y="4418195"/>
              <a:ext cx="2861244"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l" sz="1200">
                  <a:solidFill>
                    <a:srgbClr val="0B744D"/>
                  </a:solidFill>
                  <a:latin typeface="Segoe UI" pitchFamily="34" charset="0"/>
                  <a:ea typeface="Segoe UI" pitchFamily="34" charset="0"/>
                  <a:cs typeface="Segoe UI" pitchFamily="34" charset="0"/>
                </a:rPr>
                <a:t>Więcej szczegółów znajduje się poniżej</a:t>
              </a:r>
            </a:p>
          </xdr:txBody>
        </xdr:sp>
        <xdr:cxnSp macro="">
          <xdr:nvCxnSpPr>
            <xdr:cNvPr id="124" name="Linia dolna" descr="Linia dekoracyjna">
              <a:extLst>
                <a:ext uri="{FF2B5EF4-FFF2-40B4-BE49-F238E27FC236}">
                  <a16:creationId xmlns:a16="http://schemas.microsoft.com/office/drawing/2014/main" xmlns="" id="{50B75431-5A3C-410B-A96B-E6824F0F2D01}"/>
                </a:ext>
              </a:extLst>
            </xdr:cNvPr>
            <xdr:cNvCxnSpPr>
              <a:cxnSpLocks/>
            </xdr:cNvCxnSpPr>
          </xdr:nvCxnSpPr>
          <xdr:spPr>
            <a:xfrm>
              <a:off x="184433" y="4262949"/>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Przycisk Dalej" descr="Przycisk następnego kroku z hiperlinkiem do następnego arkusza">
              <a:hlinkClick xmlns:r="http://schemas.openxmlformats.org/officeDocument/2006/relationships" r:id="rId2" tooltip="Kliknij tutaj, aby przejść do następnego arkusza"/>
              <a:extLst>
                <a:ext uri="{FF2B5EF4-FFF2-40B4-BE49-F238E27FC236}">
                  <a16:creationId xmlns:a16="http://schemas.microsoft.com/office/drawing/2014/main" xmlns="" id="{B0BBFD4D-9951-4AC0-8CF1-AD7AD1715BA1}"/>
                </a:ext>
              </a:extLst>
            </xdr:cNvPr>
            <xdr:cNvSpPr/>
          </xdr:nvSpPr>
          <xdr:spPr>
            <a:xfrm>
              <a:off x="4057273" y="4418200"/>
              <a:ext cx="1391029" cy="34849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Następny krok</a:t>
              </a:r>
            </a:p>
          </xdr:txBody>
        </xdr:sp>
        <xdr:cxnSp macro="">
          <xdr:nvCxnSpPr>
            <xdr:cNvPr id="126" name="Linia górna" descr="Linia dekoracyjna">
              <a:extLst>
                <a:ext uri="{FF2B5EF4-FFF2-40B4-BE49-F238E27FC236}">
                  <a16:creationId xmlns:a16="http://schemas.microsoft.com/office/drawing/2014/main" xmlns="" id="{6E3272E8-3D34-4BC2-A3B8-CFAA0B7306AE}"/>
                </a:ext>
              </a:extLst>
            </xdr:cNvPr>
            <xdr:cNvCxnSpPr>
              <a:cxnSpLocks/>
            </xdr:cNvCxnSpPr>
          </xdr:nvCxnSpPr>
          <xdr:spPr>
            <a:xfrm>
              <a:off x="184433" y="104781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8" name="tekst_Krok" descr="W programie Excel możesz dodawać, odejmować, mnożyć i dzielić bez używania jakichkolwiek funkcji wbudowanych. Wystarczy używać operatorów +, -, *, /. Wszystkie formuły rozpoczynają się znakiem równości (=).">
            <a:extLst>
              <a:ext uri="{FF2B5EF4-FFF2-40B4-BE49-F238E27FC236}">
                <a16:creationId xmlns:a16="http://schemas.microsoft.com/office/drawing/2014/main" xmlns="" id="{8742DC30-0FF1-4950-98D1-1D4D2D7B33ED}"/>
              </a:ext>
            </a:extLst>
          </xdr:cNvPr>
          <xdr:cNvSpPr txBox="1"/>
        </xdr:nvSpPr>
        <xdr:spPr>
          <a:xfrm>
            <a:off x="451745" y="1411819"/>
            <a:ext cx="5284985" cy="71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 programie Excel możesz dodawać, odejmować, mnożyć i dzielić bez używania jakichkolwiek funkcji wbudowanych. Wystarczy używać operatorów podstawowych: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Wszystkie formuły rozpoczynają się znakiem równości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9" name="grupa_Krok">
            <a:extLst>
              <a:ext uri="{FF2B5EF4-FFF2-40B4-BE49-F238E27FC236}">
                <a16:creationId xmlns:a16="http://schemas.microsoft.com/office/drawing/2014/main" xmlns="" id="{344307E7-8939-4DC6-90D0-121C6023E34E}"/>
              </a:ext>
            </a:extLst>
          </xdr:cNvPr>
          <xdr:cNvGrpSpPr/>
        </xdr:nvGrpSpPr>
        <xdr:grpSpPr>
          <a:xfrm>
            <a:off x="542925" y="2208045"/>
            <a:ext cx="5220101" cy="596202"/>
            <a:chOff x="609600" y="8227845"/>
            <a:chExt cx="5186234" cy="596202"/>
          </a:xfrm>
        </xdr:grpSpPr>
        <xdr:sp macro="" textlink="">
          <xdr:nvSpPr>
            <xdr:cNvPr id="119" name="tekst_Krok" descr="Aby dodać, zaznacz komórkę F3, wpisz =C3+C4, a następnie naciśnij klawisz Enter. &#10;">
              <a:extLst>
                <a:ext uri="{FF2B5EF4-FFF2-40B4-BE49-F238E27FC236}">
                  <a16:creationId xmlns:a16="http://schemas.microsoft.com/office/drawing/2014/main" xmlns="" id="{F002E929-4219-4978-A490-F2DD449CF4AA}"/>
                </a:ext>
              </a:extLst>
            </xdr:cNvPr>
            <xdr:cNvSpPr txBox="1"/>
          </xdr:nvSpPr>
          <xdr:spPr>
            <a:xfrm>
              <a:off x="1017295" y="826979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Aby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dodać</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zaznacz komórkę F3, wpisz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 następnie naciśnij klawisz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0" name="kształt_Krok" descr="2">
              <a:extLst>
                <a:ext uri="{FF2B5EF4-FFF2-40B4-BE49-F238E27FC236}">
                  <a16:creationId xmlns:a16="http://schemas.microsoft.com/office/drawing/2014/main" xmlns="" id="{2E6406AB-C476-48D1-BEA6-869A7184608F}"/>
                </a:ext>
              </a:extLst>
            </xdr:cNvPr>
            <xdr:cNvSpPr/>
          </xdr:nvSpPr>
          <xdr:spPr>
            <a:xfrm>
              <a:off x="609600" y="822784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1</a:t>
              </a:r>
            </a:p>
          </xdr:txBody>
        </xdr:sp>
      </xdr:grpSp>
      <xdr:grpSp>
        <xdr:nvGrpSpPr>
          <xdr:cNvPr id="110" name="grupa_Krok">
            <a:extLst>
              <a:ext uri="{FF2B5EF4-FFF2-40B4-BE49-F238E27FC236}">
                <a16:creationId xmlns:a16="http://schemas.microsoft.com/office/drawing/2014/main" xmlns="" id="{8FFCD9EA-E2D0-4CB7-A158-043B5D0A28C7}"/>
              </a:ext>
            </a:extLst>
          </xdr:cNvPr>
          <xdr:cNvGrpSpPr/>
        </xdr:nvGrpSpPr>
        <xdr:grpSpPr>
          <a:xfrm>
            <a:off x="542925" y="2750971"/>
            <a:ext cx="5220101" cy="596201"/>
            <a:chOff x="609600" y="8227846"/>
            <a:chExt cx="5186234" cy="596201"/>
          </a:xfrm>
        </xdr:grpSpPr>
        <xdr:sp macro="" textlink="">
          <xdr:nvSpPr>
            <xdr:cNvPr id="117" name="tekst_Krok" descr="Aby odjąć, zaznacz komórkę F4, wpisz =C3-C4, a następnie naciśnij klawisz Enter. &#10;">
              <a:extLst>
                <a:ext uri="{FF2B5EF4-FFF2-40B4-BE49-F238E27FC236}">
                  <a16:creationId xmlns:a16="http://schemas.microsoft.com/office/drawing/2014/main" xmlns="" id="{CADFDA66-201E-4B9E-93C9-81C8D7287166}"/>
                </a:ext>
              </a:extLst>
            </xdr:cNvPr>
            <xdr:cNvSpPr txBox="1"/>
          </xdr:nvSpPr>
          <xdr:spPr>
            <a:xfrm>
              <a:off x="1017295" y="826979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Aby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odjąć</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zaznacz komórkę F4, wpisz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pl" sz="1100" b="0" i="0" kern="1200" baseline="0">
                  <a:solidFill>
                    <a:schemeClr val="dk1"/>
                  </a:solidFill>
                  <a:effectLst/>
                  <a:latin typeface="Segoe UI" panose="020B0502040204020203" pitchFamily="34" charset="0"/>
                  <a:ea typeface="+mn-ea"/>
                  <a:cs typeface="Segoe UI" panose="020B0502040204020203" pitchFamily="34" charset="0"/>
                </a:rPr>
                <a:t>, a następnie naciśnij klawisz </a:t>
              </a:r>
              <a:r>
                <a:rPr lang="pl" sz="1100" b="1" i="0" kern="1200" baseline="0">
                  <a:solidFill>
                    <a:schemeClr val="dk1"/>
                  </a:solidFill>
                  <a:effectLst/>
                  <a:latin typeface="Segoe UI" panose="020B0502040204020203" pitchFamily="34" charset="0"/>
                  <a:ea typeface="+mn-ea"/>
                  <a:cs typeface="Segoe UI" panose="020B0502040204020203" pitchFamily="34" charset="0"/>
                </a:rPr>
                <a:t>Enter</a:t>
              </a:r>
              <a:r>
                <a:rPr lang="pl" sz="1100" b="0" i="0" kern="1200" baseline="0">
                  <a:solidFill>
                    <a:schemeClr val="dk1"/>
                  </a:solidFill>
                  <a:effectLst/>
                  <a:latin typeface="Segoe UI" panose="020B0502040204020203" pitchFamily="34" charset="0"/>
                  <a:ea typeface="+mn-ea"/>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8" name="kształt_Krok" descr="3">
              <a:extLst>
                <a:ext uri="{FF2B5EF4-FFF2-40B4-BE49-F238E27FC236}">
                  <a16:creationId xmlns:a16="http://schemas.microsoft.com/office/drawing/2014/main" xmlns="" id="{30447D02-8C17-460D-8A68-AA7AAC297B58}"/>
                </a:ext>
              </a:extLst>
            </xdr:cNvPr>
            <xdr:cNvSpPr/>
          </xdr:nvSpPr>
          <xdr:spPr>
            <a:xfrm>
              <a:off x="609600" y="8227846"/>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2</a:t>
              </a:r>
            </a:p>
          </xdr:txBody>
        </xdr:sp>
      </xdr:grpSp>
      <xdr:grpSp>
        <xdr:nvGrpSpPr>
          <xdr:cNvPr id="111" name="grupa_Krok">
            <a:extLst>
              <a:ext uri="{FF2B5EF4-FFF2-40B4-BE49-F238E27FC236}">
                <a16:creationId xmlns:a16="http://schemas.microsoft.com/office/drawing/2014/main" xmlns="" id="{F7FEC8A2-A21F-4408-8113-8AAE6773DEF1}"/>
              </a:ext>
            </a:extLst>
          </xdr:cNvPr>
          <xdr:cNvGrpSpPr/>
        </xdr:nvGrpSpPr>
        <xdr:grpSpPr>
          <a:xfrm>
            <a:off x="533400" y="3312945"/>
            <a:ext cx="5220101" cy="596202"/>
            <a:chOff x="609600" y="8227845"/>
            <a:chExt cx="5186234" cy="596202"/>
          </a:xfrm>
        </xdr:grpSpPr>
        <xdr:sp macro="" textlink="">
          <xdr:nvSpPr>
            <xdr:cNvPr id="115" name="tekst_Krok" descr="Aby pomnożyć, zaznacz komórkę F5, wpisz =C3*C4, a następnie naciśnij klawisz Enter.&#10;">
              <a:extLst>
                <a:ext uri="{FF2B5EF4-FFF2-40B4-BE49-F238E27FC236}">
                  <a16:creationId xmlns:a16="http://schemas.microsoft.com/office/drawing/2014/main" xmlns="" id="{A750B84C-D9FA-4307-B87D-B03500BD1295}"/>
                </a:ext>
              </a:extLst>
            </xdr:cNvPr>
            <xdr:cNvSpPr txBox="1"/>
          </xdr:nvSpPr>
          <xdr:spPr>
            <a:xfrm>
              <a:off x="1017295" y="826979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Aby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pomnożyć</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zaznacz komórkę F5, wpisz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 następnie naciśnij klawisz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kształt_Krok" descr="4">
              <a:extLst>
                <a:ext uri="{FF2B5EF4-FFF2-40B4-BE49-F238E27FC236}">
                  <a16:creationId xmlns:a16="http://schemas.microsoft.com/office/drawing/2014/main" xmlns="" id="{301F9E0F-B2AD-4808-8E07-2DD27EAA8710}"/>
                </a:ext>
              </a:extLst>
            </xdr:cNvPr>
            <xdr:cNvSpPr/>
          </xdr:nvSpPr>
          <xdr:spPr>
            <a:xfrm>
              <a:off x="609600" y="822784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3</a:t>
              </a:r>
            </a:p>
          </xdr:txBody>
        </xdr:sp>
      </xdr:grpSp>
      <xdr:grpSp>
        <xdr:nvGrpSpPr>
          <xdr:cNvPr id="112" name="grupa_Krok">
            <a:extLst>
              <a:ext uri="{FF2B5EF4-FFF2-40B4-BE49-F238E27FC236}">
                <a16:creationId xmlns:a16="http://schemas.microsoft.com/office/drawing/2014/main" xmlns="" id="{408F37C5-7518-41B6-95C9-BDDF6E7642EF}"/>
              </a:ext>
            </a:extLst>
          </xdr:cNvPr>
          <xdr:cNvGrpSpPr/>
        </xdr:nvGrpSpPr>
        <xdr:grpSpPr>
          <a:xfrm>
            <a:off x="542925" y="3827495"/>
            <a:ext cx="5220101" cy="596197"/>
            <a:chOff x="609600" y="8180420"/>
            <a:chExt cx="5186234" cy="596197"/>
          </a:xfrm>
        </xdr:grpSpPr>
        <xdr:sp macro="" textlink="">
          <xdr:nvSpPr>
            <xdr:cNvPr id="113" name="tekst_Krok" descr="Aby podzielić, zaznacz komórkę F6, wpisz =C3/C4, a następnie naciśnij klawisz Enter.&#10;">
              <a:extLst>
                <a:ext uri="{FF2B5EF4-FFF2-40B4-BE49-F238E27FC236}">
                  <a16:creationId xmlns:a16="http://schemas.microsoft.com/office/drawing/2014/main" xmlns="" id="{9799513C-69A2-449B-AD71-86A24AC167F3}"/>
                </a:ext>
              </a:extLst>
            </xdr:cNvPr>
            <xdr:cNvSpPr txBox="1"/>
          </xdr:nvSpPr>
          <xdr:spPr>
            <a:xfrm>
              <a:off x="1017295" y="822236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Aby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podzielić</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zaznacz komórkę F6, wpisz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 następnie naciśnij klawisz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kształt_Krok" descr="5">
              <a:extLst>
                <a:ext uri="{FF2B5EF4-FFF2-40B4-BE49-F238E27FC236}">
                  <a16:creationId xmlns:a16="http://schemas.microsoft.com/office/drawing/2014/main" xmlns="" id="{5F788989-D02F-42F0-AAEB-46D2CBCF5550}"/>
                </a:ext>
              </a:extLst>
            </xdr:cNvPr>
            <xdr:cNvSpPr/>
          </xdr:nvSpPr>
          <xdr:spPr>
            <a:xfrm>
              <a:off x="609600" y="818042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4</a:t>
              </a:r>
            </a:p>
          </xdr:txBody>
        </xdr:sp>
      </xdr:grpSp>
    </xdr:grpSp>
    <xdr:clientData/>
  </xdr:twoCellAnchor>
  <xdr:twoCellAnchor editAs="absolute">
    <xdr:from>
      <xdr:col>0</xdr:col>
      <xdr:colOff>354781</xdr:colOff>
      <xdr:row>25</xdr:row>
      <xdr:rowOff>9524</xdr:rowOff>
    </xdr:from>
    <xdr:to>
      <xdr:col>1</xdr:col>
      <xdr:colOff>5240344</xdr:colOff>
      <xdr:row>58</xdr:row>
      <xdr:rowOff>28574</xdr:rowOff>
    </xdr:to>
    <xdr:sp macro="" textlink="">
      <xdr:nvSpPr>
        <xdr:cNvPr id="128" name="Prostokąt 127" descr="Tło">
          <a:extLst>
            <a:ext uri="{FF2B5EF4-FFF2-40B4-BE49-F238E27FC236}">
              <a16:creationId xmlns:a16="http://schemas.microsoft.com/office/drawing/2014/main" xmlns="" id="{C6DA8A49-5A77-4AE2-BD39-5BC07FDB559E}"/>
            </a:ext>
          </a:extLst>
        </xdr:cNvPr>
        <xdr:cNvSpPr/>
      </xdr:nvSpPr>
      <xdr:spPr>
        <a:xfrm>
          <a:off x="354781" y="5648324"/>
          <a:ext cx="5733288" cy="64484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lientData/>
  </xdr:twoCellAnchor>
  <xdr:twoCellAnchor editAs="absolute">
    <xdr:from>
      <xdr:col>0</xdr:col>
      <xdr:colOff>554806</xdr:colOff>
      <xdr:row>29</xdr:row>
      <xdr:rowOff>24696</xdr:rowOff>
    </xdr:from>
    <xdr:to>
      <xdr:col>1</xdr:col>
      <xdr:colOff>4958126</xdr:colOff>
      <xdr:row>29</xdr:row>
      <xdr:rowOff>24696</xdr:rowOff>
    </xdr:to>
    <xdr:cxnSp macro="">
      <xdr:nvCxnSpPr>
        <xdr:cNvPr id="129" name="Łącznik prosty 128" descr="Linia dekoracyjna">
          <a:extLst>
            <a:ext uri="{FF2B5EF4-FFF2-40B4-BE49-F238E27FC236}">
              <a16:creationId xmlns:a16="http://schemas.microsoft.com/office/drawing/2014/main" xmlns="" id="{A37B1A9B-7A4A-4AFE-83FF-68ED0AF60BB5}"/>
            </a:ext>
          </a:extLst>
        </xdr:cNvPr>
        <xdr:cNvCxnSpPr>
          <a:cxnSpLocks/>
        </xdr:cNvCxnSpPr>
      </xdr:nvCxnSpPr>
      <xdr:spPr>
        <a:xfrm>
          <a:off x="554806" y="6568371"/>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54</xdr:row>
      <xdr:rowOff>120289</xdr:rowOff>
    </xdr:from>
    <xdr:to>
      <xdr:col>1</xdr:col>
      <xdr:colOff>4958126</xdr:colOff>
      <xdr:row>54</xdr:row>
      <xdr:rowOff>120289</xdr:rowOff>
    </xdr:to>
    <xdr:cxnSp macro="">
      <xdr:nvCxnSpPr>
        <xdr:cNvPr id="130" name="Łącznik prosty 129" descr="Linia dekoracyjna">
          <a:extLst>
            <a:ext uri="{FF2B5EF4-FFF2-40B4-BE49-F238E27FC236}">
              <a16:creationId xmlns:a16="http://schemas.microsoft.com/office/drawing/2014/main" xmlns="" id="{54D32FC2-4A3C-44C6-8554-5D7D5A124DFA}"/>
            </a:ext>
          </a:extLst>
        </xdr:cNvPr>
        <xdr:cNvCxnSpPr>
          <a:cxnSpLocks/>
        </xdr:cNvCxnSpPr>
      </xdr:nvCxnSpPr>
      <xdr:spPr>
        <a:xfrm>
          <a:off x="554806" y="11426464"/>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25</xdr:row>
      <xdr:rowOff>69417</xdr:rowOff>
    </xdr:from>
    <xdr:to>
      <xdr:col>1</xdr:col>
      <xdr:colOff>4961299</xdr:colOff>
      <xdr:row>29</xdr:row>
      <xdr:rowOff>57150</xdr:rowOff>
    </xdr:to>
    <xdr:sp macro="" textlink="">
      <xdr:nvSpPr>
        <xdr:cNvPr id="131" name="Krok" descr="Więcej informacji o formułach, komórkach i zakresach&#10;">
          <a:extLst>
            <a:ext uri="{FF2B5EF4-FFF2-40B4-BE49-F238E27FC236}">
              <a16:creationId xmlns:a16="http://schemas.microsoft.com/office/drawing/2014/main" xmlns="" id="{357DDA9A-4748-449A-87E8-7D577E6B6F8E}"/>
            </a:ext>
          </a:extLst>
        </xdr:cNvPr>
        <xdr:cNvSpPr txBox="1"/>
      </xdr:nvSpPr>
      <xdr:spPr>
        <a:xfrm>
          <a:off x="554806" y="5708217"/>
          <a:ext cx="5254218" cy="892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Więcej informacji o formułach, komórkach i zakresach</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469081</xdr:colOff>
      <xdr:row>29</xdr:row>
      <xdr:rowOff>113439</xdr:rowOff>
    </xdr:from>
    <xdr:to>
      <xdr:col>1</xdr:col>
      <xdr:colOff>4915399</xdr:colOff>
      <xdr:row>34</xdr:row>
      <xdr:rowOff>28575</xdr:rowOff>
    </xdr:to>
    <xdr:sp macro="" textlink="">
      <xdr:nvSpPr>
        <xdr:cNvPr id="132" name="tekst_Krok" descr="Program Excel składa się z pojedynczych komórek, które są pogrupowane w wiersze i kolumny. Wiersze są ponumerowane, a kolumny oznaczone literami. Jest 1 048 576 wierszy i 16 384 kolumn i w dowolnych z nich możesz umieszczać formuły i funkcje.">
          <a:extLst>
            <a:ext uri="{FF2B5EF4-FFF2-40B4-BE49-F238E27FC236}">
              <a16:creationId xmlns:a16="http://schemas.microsoft.com/office/drawing/2014/main" xmlns="" id="{C309FDDD-7DD5-4C0A-A9F5-43E33DAD131C}"/>
            </a:ext>
          </a:extLst>
        </xdr:cNvPr>
        <xdr:cNvSpPr txBox="1"/>
      </xdr:nvSpPr>
      <xdr:spPr>
        <a:xfrm>
          <a:off x="469081" y="6657114"/>
          <a:ext cx="5294043" cy="867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Program Excel składa się z pojedynczych komórek, które są pogrupowane w wiersze i kolumny. Wiersze są ponumerowane, a kolumny oznaczone literami. Jest ponad 1 milion wierszy i 16 000 kolumn i w dowolnych z nich możesz umieszczać formuły.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33</xdr:row>
      <xdr:rowOff>175803</xdr:rowOff>
    </xdr:from>
    <xdr:to>
      <xdr:col>1</xdr:col>
      <xdr:colOff>4915399</xdr:colOff>
      <xdr:row>40</xdr:row>
      <xdr:rowOff>101320</xdr:rowOff>
    </xdr:to>
    <xdr:sp macro="" textlink="">
      <xdr:nvSpPr>
        <xdr:cNvPr id="133" name="tekst_Krok" descr="Formuły mogą zawierać odwołania do komórek, zakresy odwołań do komórek, operatory i stałe. Poniżej przedstawiono wszystkie przykłady formuł:&#10;&#10;=A1+BI&#10;=10*20&#10;=SUMA(A1:A10)&#10;&#10;">
          <a:extLst>
            <a:ext uri="{FF2B5EF4-FFF2-40B4-BE49-F238E27FC236}">
              <a16:creationId xmlns:a16="http://schemas.microsoft.com/office/drawing/2014/main" xmlns="" id="{DE5F2A61-4B42-4344-8A7F-D8616CB59479}"/>
            </a:ext>
          </a:extLst>
        </xdr:cNvPr>
        <xdr:cNvSpPr txBox="1"/>
      </xdr:nvSpPr>
      <xdr:spPr>
        <a:xfrm>
          <a:off x="469081" y="7481478"/>
          <a:ext cx="5294043" cy="12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Formuły mogą zawierać odwołania do komórek, zakresy odwołań do komórek, operatory i stałe. Poniżej przedstawiono wszystkie przykłady formuł:</a:t>
          </a:r>
        </a:p>
        <a:p>
          <a:pPr marL="457200" marR="0" lvl="1"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457200" marR="0" lvl="1" indent="0" defTabSz="914400" rtl="0" eaLnBrk="1" fontAlgn="auto" latinLnBrk="0" hangingPunct="1">
            <a:lnSpc>
              <a:spcPct val="100000"/>
            </a:lnSpc>
            <a:spcBef>
              <a:spcPts val="0"/>
            </a:spcBef>
            <a:spcAft>
              <a:spcPts val="0"/>
            </a:spcAft>
            <a:buClrTx/>
            <a:buSzTx/>
            <a:buFontTx/>
            <a:buNone/>
            <a:tabLst/>
            <a:defRPr/>
          </a:pP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=A1+B1</a:t>
          </a:r>
        </a:p>
        <a:p>
          <a:pPr marL="457200" marR="0" lvl="1" indent="0" defTabSz="914400" rtl="0" eaLnBrk="1" fontAlgn="auto" latinLnBrk="0" hangingPunct="1">
            <a:lnSpc>
              <a:spcPct val="100000"/>
            </a:lnSpc>
            <a:spcBef>
              <a:spcPts val="0"/>
            </a:spcBef>
            <a:spcAft>
              <a:spcPts val="0"/>
            </a:spcAft>
            <a:buClrTx/>
            <a:buSzTx/>
            <a:buFontTx/>
            <a:buNone/>
            <a:tabLst/>
            <a:defRPr/>
          </a:pP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20</a:t>
          </a:r>
        </a:p>
        <a:p>
          <a:pPr marL="457200" marR="0" lvl="1" indent="0" defTabSz="914400" rtl="0" eaLnBrk="1" fontAlgn="auto" latinLnBrk="0" hangingPunct="1">
            <a:lnSpc>
              <a:spcPct val="100000"/>
            </a:lnSpc>
            <a:spcBef>
              <a:spcPts val="0"/>
            </a:spcBef>
            <a:spcAft>
              <a:spcPts val="0"/>
            </a:spcAft>
            <a:buClrTx/>
            <a:buSzTx/>
            <a:buFontTx/>
            <a:buNone/>
            <a:tabLst/>
            <a:defRPr/>
          </a:pP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=SUMA(A1:A10)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40</xdr:row>
      <xdr:rowOff>52540</xdr:rowOff>
    </xdr:from>
    <xdr:to>
      <xdr:col>1</xdr:col>
      <xdr:colOff>5050606</xdr:colOff>
      <xdr:row>45</xdr:row>
      <xdr:rowOff>171450</xdr:rowOff>
    </xdr:to>
    <xdr:sp macro="" textlink="">
      <xdr:nvSpPr>
        <xdr:cNvPr id="134" name="tekst_Krok" descr="W trzecim przykładzie powyżej użyto funkcji SUMA. Funkcja to gotowe polecenie, które przyjmuje wartość lub wartości, oblicza je w określony sposób i zwraca wynik. Na przykład funkcja SUMA przyjmuje podane odwołania do komórek lub zakresów i sumuje je. W tym przykładzie przyjmuje komórki od A1 do A10 i sumuje je. Program Excel ma ponad 400 funkcji, które możesz eksplorować na karcie Formuły.&#10;">
          <a:extLst>
            <a:ext uri="{FF2B5EF4-FFF2-40B4-BE49-F238E27FC236}">
              <a16:creationId xmlns:a16="http://schemas.microsoft.com/office/drawing/2014/main" xmlns="" id="{73D9B0E0-3581-491E-A150-07F5BAA0F86D}"/>
            </a:ext>
          </a:extLst>
        </xdr:cNvPr>
        <xdr:cNvSpPr txBox="1"/>
      </xdr:nvSpPr>
      <xdr:spPr>
        <a:xfrm>
          <a:off x="469081" y="8691715"/>
          <a:ext cx="5429250" cy="1071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 trzecim przykładzie powyżej użyto funkcji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Funkcja to gotowe polecenie, które przyjmuje wartość lub wartości, oblicza je w określony sposób i zwraca wynik. Na przykład funkcja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przyjmuje podane odwołania do komórek lub zakresów i sumuje je. W tym przykładzie przyjmuje komórki od A1 do A10 i sumuje je. Program Excel ma ponad 400 funkcji, które możesz eksplorować na karcie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Formuły</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45</xdr:row>
      <xdr:rowOff>176684</xdr:rowOff>
    </xdr:from>
    <xdr:to>
      <xdr:col>1</xdr:col>
      <xdr:colOff>5022031</xdr:colOff>
      <xdr:row>48</xdr:row>
      <xdr:rowOff>128495</xdr:rowOff>
    </xdr:to>
    <xdr:sp macro="" textlink="">
      <xdr:nvSpPr>
        <xdr:cNvPr id="135" name="tekst_Krok" descr="Formuły z funkcjami zaczynają się od znaku równości, następna jest nazwa funkcji z jej argumentami (wartościami używanymi przez funkcję do obliczania) w nawiasach. &#10;&#10;">
          <a:extLst>
            <a:ext uri="{FF2B5EF4-FFF2-40B4-BE49-F238E27FC236}">
              <a16:creationId xmlns:a16="http://schemas.microsoft.com/office/drawing/2014/main" xmlns="" id="{066FFF9C-96C0-4C5A-AFA6-27C4951F9C44}"/>
            </a:ext>
          </a:extLst>
        </xdr:cNvPr>
        <xdr:cNvSpPr txBox="1"/>
      </xdr:nvSpPr>
      <xdr:spPr>
        <a:xfrm>
          <a:off x="469081" y="9768359"/>
          <a:ext cx="5400675"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Formuły z funkcjami zaczynają się od znaku równości, następna jest nazwa funkcji z jej argumentami (wartościami używanymi przez funkcję do obliczania) w nawiasach.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48</xdr:row>
      <xdr:rowOff>112460</xdr:rowOff>
    </xdr:from>
    <xdr:to>
      <xdr:col>1</xdr:col>
      <xdr:colOff>5031556</xdr:colOff>
      <xdr:row>54</xdr:row>
      <xdr:rowOff>14437</xdr:rowOff>
    </xdr:to>
    <xdr:sp macro="" textlink="">
      <xdr:nvSpPr>
        <xdr:cNvPr id="136" name="tekst_Krok" descr="Formułę potwierdzasz naciśnięciem klawisza Enter. Gdy to zrobisz, formuła zostanie obliczona, a wynik zostanie wyświetlony w komórce. Aby zobaczyć samą formułę, możesz spojrzeć na pasek formuły pod wstążką lub nacisnąć klawisz F2, aby przejść do trybu edycji, w którym zobaczysz formułę w komórce. Naciśnij ponownie klawisz Enter, aby sfinalizować formułę i obliczyć wynik.&#10;">
          <a:extLst>
            <a:ext uri="{FF2B5EF4-FFF2-40B4-BE49-F238E27FC236}">
              <a16:creationId xmlns:a16="http://schemas.microsoft.com/office/drawing/2014/main" xmlns="" id="{5586BF07-B001-4F35-B7E4-70A08A528E83}"/>
            </a:ext>
          </a:extLst>
        </xdr:cNvPr>
        <xdr:cNvSpPr txBox="1"/>
      </xdr:nvSpPr>
      <xdr:spPr>
        <a:xfrm>
          <a:off x="469081" y="10275635"/>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Formułę potwierdzasz naciśnięciem klawisza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Gdy to zrobisz, formuła zostanie obliczona, a wynik zostanie wyświetlony w komórce. Aby zobaczyć samą formułę, możesz spojrzeć na pasek formuły pod wstążką lub nacisnąć klawisz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F2</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aby przejść do trybu edycji, w którym zobaczysz formułę w komórce. Naciśnij ponownie klawisz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aby sfinalizować formułę i obliczyć wynik.</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478606</xdr:colOff>
      <xdr:row>55</xdr:row>
      <xdr:rowOff>63012</xdr:rowOff>
    </xdr:from>
    <xdr:to>
      <xdr:col>1</xdr:col>
      <xdr:colOff>906051</xdr:colOff>
      <xdr:row>57</xdr:row>
      <xdr:rowOff>17461</xdr:rowOff>
    </xdr:to>
    <xdr:sp macro="" textlink="">
      <xdr:nvSpPr>
        <xdr:cNvPr id="137" name="Przycisk_Wstecz" descr="Wróć do poprzedniego arkusza">
          <a:hlinkClick xmlns:r="http://schemas.openxmlformats.org/officeDocument/2006/relationships" r:id="rId3" tooltip="Kliknij tutaj, aby wrócić do poprzedniego arkusza"/>
          <a:extLst>
            <a:ext uri="{FF2B5EF4-FFF2-40B4-BE49-F238E27FC236}">
              <a16:creationId xmlns:a16="http://schemas.microsoft.com/office/drawing/2014/main" xmlns="" id="{BEFD400E-6244-40BE-8D92-330023967DDC}"/>
            </a:ext>
          </a:extLst>
        </xdr:cNvPr>
        <xdr:cNvSpPr/>
      </xdr:nvSpPr>
      <xdr:spPr>
        <a:xfrm flipH="1">
          <a:off x="478606" y="115596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Wstecz</a:t>
          </a:r>
        </a:p>
      </xdr:txBody>
    </xdr:sp>
    <xdr:clientData fPrintsWithSheet="0"/>
  </xdr:twoCellAnchor>
  <xdr:twoCellAnchor editAs="absolute">
    <xdr:from>
      <xdr:col>1</xdr:col>
      <xdr:colOff>3591742</xdr:colOff>
      <xdr:row>55</xdr:row>
      <xdr:rowOff>63012</xdr:rowOff>
    </xdr:from>
    <xdr:to>
      <xdr:col>1</xdr:col>
      <xdr:colOff>4866912</xdr:colOff>
      <xdr:row>57</xdr:row>
      <xdr:rowOff>17461</xdr:rowOff>
    </xdr:to>
    <xdr:sp macro="" textlink="">
      <xdr:nvSpPr>
        <xdr:cNvPr id="138" name="Przycisk_Dalej" descr="Przejdź do następnego arkusza">
          <a:hlinkClick xmlns:r="http://schemas.openxmlformats.org/officeDocument/2006/relationships" r:id="rId2" tooltip="Kliknij tutaj, aby przejść do następnego arkusza"/>
          <a:extLst>
            <a:ext uri="{FF2B5EF4-FFF2-40B4-BE49-F238E27FC236}">
              <a16:creationId xmlns:a16="http://schemas.microsoft.com/office/drawing/2014/main" xmlns="" id="{DD56E08A-C3A9-475A-87AB-52A78D988C6C}"/>
            </a:ext>
          </a:extLst>
        </xdr:cNvPr>
        <xdr:cNvSpPr/>
      </xdr:nvSpPr>
      <xdr:spPr>
        <a:xfrm>
          <a:off x="4439467" y="115596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Dalej</a:t>
          </a:r>
        </a:p>
      </xdr:txBody>
    </xdr:sp>
    <xdr:clientData fPrintsWithSheet="0"/>
  </xdr:twoCellAnchor>
  <xdr:twoCellAnchor editAs="absolute">
    <xdr:from>
      <xdr:col>5</xdr:col>
      <xdr:colOff>421455</xdr:colOff>
      <xdr:row>6</xdr:row>
      <xdr:rowOff>114300</xdr:rowOff>
    </xdr:from>
    <xdr:to>
      <xdr:col>8</xdr:col>
      <xdr:colOff>154754</xdr:colOff>
      <xdr:row>15</xdr:row>
      <xdr:rowOff>123825</xdr:rowOff>
    </xdr:to>
    <xdr:grpSp>
      <xdr:nvGrpSpPr>
        <xdr:cNvPr id="139" name="DODATKOWE INFORMACJE" descr="DODATKOWE INFORMACJE&#10;&#10;">
          <a:extLst>
            <a:ext uri="{FF2B5EF4-FFF2-40B4-BE49-F238E27FC236}">
              <a16:creationId xmlns:a16="http://schemas.microsoft.com/office/drawing/2014/main" xmlns="" id="{34B095E6-B82C-4533-81A2-82946450BAFD}"/>
            </a:ext>
          </a:extLst>
        </xdr:cNvPr>
        <xdr:cNvGrpSpPr/>
      </xdr:nvGrpSpPr>
      <xdr:grpSpPr>
        <a:xfrm>
          <a:off x="9193980" y="1895475"/>
          <a:ext cx="2276474" cy="1733550"/>
          <a:chOff x="9048750" y="3743325"/>
          <a:chExt cx="2263181" cy="1733550"/>
        </a:xfrm>
      </xdr:grpSpPr>
      <xdr:sp macro="" textlink="">
        <xdr:nvSpPr>
          <xdr:cNvPr id="140" name="Krok" descr="DODATKOWE INFORMACJE&#10;Możesz podnieść wartość do potęgi, używając symbolu daszka (^), na przykład =A1^A2. Wprowadź go, naciskając klawisze Shift+6.&#10;">
            <a:extLst>
              <a:ext uri="{FF2B5EF4-FFF2-40B4-BE49-F238E27FC236}">
                <a16:creationId xmlns:a16="http://schemas.microsoft.com/office/drawing/2014/main" xmlns="" id="{675C53E6-D7B5-493F-A9ED-94DE7985453E}"/>
              </a:ext>
            </a:extLst>
          </xdr:cNvPr>
          <xdr:cNvSpPr txBox="1"/>
        </xdr:nvSpPr>
        <xdr:spPr>
          <a:xfrm>
            <a:off x="9648643" y="3895724"/>
            <a:ext cx="1663288" cy="158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panose="020B0502040204020203" pitchFamily="34" charset="0"/>
              </a:rPr>
              <a:t>DODATKOWE INFORMACJE</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pl" sz="1100" b="0" i="0" kern="1200" baseline="0">
                <a:solidFill>
                  <a:schemeClr val="dk1"/>
                </a:solidFill>
                <a:effectLst/>
                <a:latin typeface="+mn-lt"/>
                <a:ea typeface="+mn-ea"/>
                <a:cs typeface="+mn-cs"/>
              </a:rPr>
              <a:t>Możesz podnieść wartość do potęgi, używając symbolu daszka (</a:t>
            </a:r>
            <a:r>
              <a:rPr lang="pl" sz="1100" b="1" i="0" kern="1200" baseline="0">
                <a:solidFill>
                  <a:schemeClr val="dk1"/>
                </a:solidFill>
                <a:effectLst/>
                <a:latin typeface="+mn-lt"/>
                <a:ea typeface="+mn-ea"/>
                <a:cs typeface="+mn-cs"/>
              </a:rPr>
              <a:t>^</a:t>
            </a:r>
            <a:r>
              <a:rPr lang="pl" sz="1100" b="0" i="0" kern="1200" baseline="0">
                <a:solidFill>
                  <a:schemeClr val="dk1"/>
                </a:solidFill>
                <a:effectLst/>
                <a:latin typeface="+mn-lt"/>
                <a:ea typeface="+mn-ea"/>
                <a:cs typeface="+mn-cs"/>
              </a:rPr>
              <a:t>), na przykład =C3^C4. Wprowadź go, naciskając klawisze </a:t>
            </a:r>
            <a:r>
              <a:rPr lang="pl" sz="1100" b="1" i="0" kern="1200" baseline="0">
                <a:solidFill>
                  <a:schemeClr val="dk1"/>
                </a:solidFill>
                <a:effectLst/>
                <a:latin typeface="+mn-lt"/>
                <a:ea typeface="+mn-ea"/>
                <a:cs typeface="+mn-cs"/>
              </a:rPr>
              <a:t>Shift+6</a:t>
            </a:r>
            <a:r>
              <a:rPr lang="pl" sz="1100" b="0" i="0" kern="1200" baseline="0">
                <a:solidFill>
                  <a:schemeClr val="dk1"/>
                </a:solidFill>
                <a:effectLst/>
                <a:latin typeface="+mn-lt"/>
                <a:ea typeface="+mn-ea"/>
                <a:cs typeface="+mn-cs"/>
              </a:rPr>
              <a:t>.</a:t>
            </a:r>
          </a:p>
        </xdr:txBody>
      </xdr:sp>
      <xdr:pic>
        <xdr:nvPicPr>
          <xdr:cNvPr id="141" name="Wstążka z dodatkowymi informacjami" descr="Wstążka dekoracyjna">
            <a:extLst>
              <a:ext uri="{FF2B5EF4-FFF2-40B4-BE49-F238E27FC236}">
                <a16:creationId xmlns:a16="http://schemas.microsoft.com/office/drawing/2014/main" xmlns="" id="{8CCDA131-B8EE-49BF-B978-9C80B0D5FAF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9287099" y="3950551"/>
            <a:ext cx="474289" cy="439736"/>
          </a:xfrm>
          <a:prstGeom prst="rect">
            <a:avLst/>
          </a:prstGeom>
        </xdr:spPr>
      </xdr:pic>
      <xdr:sp macro="" textlink="">
        <xdr:nvSpPr>
          <xdr:cNvPr id="142" name="Strzałka do dodatkowych informacji" descr="Strzałka">
            <a:extLst>
              <a:ext uri="{FF2B5EF4-FFF2-40B4-BE49-F238E27FC236}">
                <a16:creationId xmlns:a16="http://schemas.microsoft.com/office/drawing/2014/main" xmlns="" id="{F2D8B853-541C-481F-8BBF-E827C4DE7D61}"/>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absolute">
    <xdr:from>
      <xdr:col>0</xdr:col>
      <xdr:colOff>352425</xdr:colOff>
      <xdr:row>60</xdr:row>
      <xdr:rowOff>38099</xdr:rowOff>
    </xdr:from>
    <xdr:to>
      <xdr:col>1</xdr:col>
      <xdr:colOff>5237988</xdr:colOff>
      <xdr:row>74</xdr:row>
      <xdr:rowOff>142874</xdr:rowOff>
    </xdr:to>
    <xdr:grpSp>
      <xdr:nvGrpSpPr>
        <xdr:cNvPr id="143" name="Grupa 142">
          <a:extLst>
            <a:ext uri="{FF2B5EF4-FFF2-40B4-BE49-F238E27FC236}">
              <a16:creationId xmlns:a16="http://schemas.microsoft.com/office/drawing/2014/main" xmlns="" id="{79AC946A-932E-4F38-8B0A-9F23F83F1E52}"/>
            </a:ext>
          </a:extLst>
        </xdr:cNvPr>
        <xdr:cNvGrpSpPr/>
      </xdr:nvGrpSpPr>
      <xdr:grpSpPr>
        <a:xfrm>
          <a:off x="352425" y="12487274"/>
          <a:ext cx="5733288" cy="2771775"/>
          <a:chOff x="350069" y="11620499"/>
          <a:chExt cx="5733288" cy="2771775"/>
        </a:xfrm>
      </xdr:grpSpPr>
      <xdr:sp macro="" textlink="">
        <xdr:nvSpPr>
          <xdr:cNvPr id="144" name="Prostokąt 143">
            <a:extLst>
              <a:ext uri="{FF2B5EF4-FFF2-40B4-BE49-F238E27FC236}">
                <a16:creationId xmlns:a16="http://schemas.microsoft.com/office/drawing/2014/main" xmlns="" id="{03611DF3-2DDC-4C9F-9BD2-1914CDC70236}"/>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5" name="Krok" descr="Więcej informacji w sieci Web&#10;">
            <a:extLst>
              <a:ext uri="{FF2B5EF4-FFF2-40B4-BE49-F238E27FC236}">
                <a16:creationId xmlns:a16="http://schemas.microsoft.com/office/drawing/2014/main" xmlns="" id="{688CB3AD-6B8F-4152-822F-68C8F1EEED97}"/>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Więcej informacji w sieci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6" name="Łącznik prosty 145" descr="Linia dekoracyjna">
            <a:extLst>
              <a:ext uri="{FF2B5EF4-FFF2-40B4-BE49-F238E27FC236}">
                <a16:creationId xmlns:a16="http://schemas.microsoft.com/office/drawing/2014/main" xmlns="" id="{78299991-CCE6-4F28-81F0-C743EF2F129C}"/>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7" name="Łącznik prosty 146" descr="Linia dekoracyjna">
            <a:extLst>
              <a:ext uri="{FF2B5EF4-FFF2-40B4-BE49-F238E27FC236}">
                <a16:creationId xmlns:a16="http://schemas.microsoft.com/office/drawing/2014/main" xmlns="" id="{C7CE393B-0A40-460B-ADC7-32213AED619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63</xdr:row>
      <xdr:rowOff>65270</xdr:rowOff>
    </xdr:from>
    <xdr:to>
      <xdr:col>1</xdr:col>
      <xdr:colOff>3324225</xdr:colOff>
      <xdr:row>65</xdr:row>
      <xdr:rowOff>62043</xdr:rowOff>
    </xdr:to>
    <xdr:grpSp>
      <xdr:nvGrpSpPr>
        <xdr:cNvPr id="148" name="Grupa 147">
          <a:extLst>
            <a:ext uri="{FF2B5EF4-FFF2-40B4-BE49-F238E27FC236}">
              <a16:creationId xmlns:a16="http://schemas.microsoft.com/office/drawing/2014/main" xmlns="" id="{CA7B2371-3B06-4B9B-9469-235F43CE38D0}"/>
            </a:ext>
          </a:extLst>
        </xdr:cNvPr>
        <xdr:cNvGrpSpPr/>
      </xdr:nvGrpSpPr>
      <xdr:grpSpPr>
        <a:xfrm>
          <a:off x="555326" y="13085945"/>
          <a:ext cx="3616624" cy="377773"/>
          <a:chOff x="552970" y="11990570"/>
          <a:chExt cx="3616624" cy="377773"/>
        </a:xfrm>
      </xdr:grpSpPr>
      <xdr:sp macro="" textlink="">
        <xdr:nvSpPr>
          <xdr:cNvPr id="149" name="Krok" descr="Wszystko o funkcji ŚREDNIA, zawiera hiperlink do sieci Web&#10;&#10;">
            <a:hlinkClick xmlns:r="http://schemas.openxmlformats.org/officeDocument/2006/relationships" r:id="rId6" tooltip="Wybierz, aby uzyskać z sieci Web wszelkie informacje na temat używania programu Excel jako kalkulatora"/>
            <a:extLst>
              <a:ext uri="{FF2B5EF4-FFF2-40B4-BE49-F238E27FC236}">
                <a16:creationId xmlns:a16="http://schemas.microsoft.com/office/drawing/2014/main" xmlns="" id="{94DAAE3B-3571-4AC2-BCCC-AD998F75E3DC}"/>
              </a:ext>
            </a:extLst>
          </xdr:cNvPr>
          <xdr:cNvSpPr txBox="1"/>
        </xdr:nvSpPr>
        <xdr:spPr>
          <a:xfrm>
            <a:off x="1002467" y="12068801"/>
            <a:ext cx="3167127"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Używanie programu Excel jako kalkulatora</a:t>
            </a:r>
          </a:p>
        </xdr:txBody>
      </xdr:sp>
      <xdr:pic>
        <xdr:nvPicPr>
          <xdr:cNvPr id="150" name="Grafika 22" descr="Wybierz, aby dowiedzieć się więcej z sieci Web">
            <a:hlinkClick xmlns:r="http://schemas.openxmlformats.org/officeDocument/2006/relationships" r:id="rId6" tooltip="Wybierz, aby dowiedzieć się więcej z sieci Web"/>
            <a:extLst>
              <a:ext uri="{FF2B5EF4-FFF2-40B4-BE49-F238E27FC236}">
                <a16:creationId xmlns:a16="http://schemas.microsoft.com/office/drawing/2014/main" xmlns="" id="{EBAE2967-711A-4896-A8B7-B7FA652650A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65</xdr:row>
      <xdr:rowOff>70300</xdr:rowOff>
    </xdr:from>
    <xdr:to>
      <xdr:col>1</xdr:col>
      <xdr:colOff>3038475</xdr:colOff>
      <xdr:row>67</xdr:row>
      <xdr:rowOff>72660</xdr:rowOff>
    </xdr:to>
    <xdr:grpSp>
      <xdr:nvGrpSpPr>
        <xdr:cNvPr id="151" name="Grupa 150" descr="Omówienie formuł w programie Excel">
          <a:extLst>
            <a:ext uri="{FF2B5EF4-FFF2-40B4-BE49-F238E27FC236}">
              <a16:creationId xmlns:a16="http://schemas.microsoft.com/office/drawing/2014/main" xmlns="" id="{DBBBF993-8DF8-4B72-8129-E3AA07A81756}"/>
            </a:ext>
          </a:extLst>
        </xdr:cNvPr>
        <xdr:cNvGrpSpPr/>
      </xdr:nvGrpSpPr>
      <xdr:grpSpPr>
        <a:xfrm>
          <a:off x="555326" y="13471975"/>
          <a:ext cx="3330874" cy="383360"/>
          <a:chOff x="552970" y="12376600"/>
          <a:chExt cx="3330874" cy="383360"/>
        </a:xfrm>
      </xdr:grpSpPr>
      <xdr:sp macro="" textlink="">
        <xdr:nvSpPr>
          <xdr:cNvPr id="152" name="Krok" descr="Wszystko o funkcji ILE.LICZB, zawiera hiperlink do sieci Web&#10;">
            <a:hlinkClick xmlns:r="http://schemas.openxmlformats.org/officeDocument/2006/relationships" r:id="rId9" tooltip="Wybierz, aby uzyskać z sieci Web wszelkie informacje na temat formuł programu Excel"/>
            <a:extLst>
              <a:ext uri="{FF2B5EF4-FFF2-40B4-BE49-F238E27FC236}">
                <a16:creationId xmlns:a16="http://schemas.microsoft.com/office/drawing/2014/main" xmlns="" id="{68253150-FDCC-4078-B423-C873DCBF4AD9}"/>
              </a:ext>
            </a:extLst>
          </xdr:cNvPr>
          <xdr:cNvSpPr txBox="1"/>
        </xdr:nvSpPr>
        <xdr:spPr>
          <a:xfrm>
            <a:off x="1002467" y="12466356"/>
            <a:ext cx="288137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Omówienie formuł w programie Excel</a:t>
            </a:r>
          </a:p>
        </xdr:txBody>
      </xdr:sp>
      <xdr:pic>
        <xdr:nvPicPr>
          <xdr:cNvPr id="153" name="Grafika 22" descr="Wybierz, aby dowiedzieć się więcej z sieci Web">
            <a:hlinkClick xmlns:r="http://schemas.openxmlformats.org/officeDocument/2006/relationships" r:id="rId9" tooltip="Wybierz, aby dowiedzieć się więcej z sieci Web"/>
            <a:extLst>
              <a:ext uri="{FF2B5EF4-FFF2-40B4-BE49-F238E27FC236}">
                <a16:creationId xmlns:a16="http://schemas.microsoft.com/office/drawing/2014/main" xmlns="" id="{8A744DEE-DB39-49DC-9ECF-DB49429F782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67</xdr:row>
      <xdr:rowOff>89098</xdr:rowOff>
    </xdr:from>
    <xdr:to>
      <xdr:col>1</xdr:col>
      <xdr:colOff>3209925</xdr:colOff>
      <xdr:row>69</xdr:row>
      <xdr:rowOff>85871</xdr:rowOff>
    </xdr:to>
    <xdr:grpSp>
      <xdr:nvGrpSpPr>
        <xdr:cNvPr id="154" name="Grupa 153">
          <a:extLst>
            <a:ext uri="{FF2B5EF4-FFF2-40B4-BE49-F238E27FC236}">
              <a16:creationId xmlns:a16="http://schemas.microsoft.com/office/drawing/2014/main" xmlns="" id="{97003A87-44BF-4E57-A760-19DF355C2169}"/>
            </a:ext>
          </a:extLst>
        </xdr:cNvPr>
        <xdr:cNvGrpSpPr/>
      </xdr:nvGrpSpPr>
      <xdr:grpSpPr>
        <a:xfrm>
          <a:off x="555326" y="13871773"/>
          <a:ext cx="3502324" cy="377773"/>
          <a:chOff x="552970" y="12776398"/>
          <a:chExt cx="3502324" cy="377773"/>
        </a:xfrm>
      </xdr:grpSpPr>
      <xdr:sp macro="" textlink="">
        <xdr:nvSpPr>
          <xdr:cNvPr id="155" name="Krok" descr="Używanie programu Excel jako kalkulatora, zawiera hiperlink do sieci Web&#10;">
            <a:hlinkClick xmlns:r="http://schemas.openxmlformats.org/officeDocument/2006/relationships" r:id="rId10" tooltip="Wybierz, aby uzyskać z sieci Web informacje na temat funkcji programu Excel według kategorii"/>
            <a:extLst>
              <a:ext uri="{FF2B5EF4-FFF2-40B4-BE49-F238E27FC236}">
                <a16:creationId xmlns:a16="http://schemas.microsoft.com/office/drawing/2014/main" xmlns="" id="{1B8A91B8-3AD1-4CBF-A83F-989016E1EFCA}"/>
              </a:ext>
            </a:extLst>
          </xdr:cNvPr>
          <xdr:cNvSpPr txBox="1"/>
        </xdr:nvSpPr>
        <xdr:spPr>
          <a:xfrm>
            <a:off x="1002466" y="12860578"/>
            <a:ext cx="3052828"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Funkcje programu Excel (według kategorii) </a:t>
            </a:r>
          </a:p>
        </xdr:txBody>
      </xdr:sp>
      <xdr:pic>
        <xdr:nvPicPr>
          <xdr:cNvPr id="156" name="Grafika 155" descr="Wybierz, aby dowiedzieć się więcej z sieci Web">
            <a:hlinkClick xmlns:r="http://schemas.openxmlformats.org/officeDocument/2006/relationships" r:id="rId10" tooltip="Wybierz, aby dowiedzieć się więcej z sieci Web"/>
            <a:extLst>
              <a:ext uri="{FF2B5EF4-FFF2-40B4-BE49-F238E27FC236}">
                <a16:creationId xmlns:a16="http://schemas.microsoft.com/office/drawing/2014/main" xmlns="" id="{6A002DE9-B460-4DEF-89B0-9CE1D5FEA44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69</xdr:row>
      <xdr:rowOff>100957</xdr:rowOff>
    </xdr:from>
    <xdr:to>
      <xdr:col>1</xdr:col>
      <xdr:colOff>3581400</xdr:colOff>
      <xdr:row>71</xdr:row>
      <xdr:rowOff>103317</xdr:rowOff>
    </xdr:to>
    <xdr:grpSp>
      <xdr:nvGrpSpPr>
        <xdr:cNvPr id="157" name="Grupa 156">
          <a:extLst>
            <a:ext uri="{FF2B5EF4-FFF2-40B4-BE49-F238E27FC236}">
              <a16:creationId xmlns:a16="http://schemas.microsoft.com/office/drawing/2014/main" xmlns="" id="{71257630-43F1-4787-B9D3-FAD6BF048228}"/>
            </a:ext>
          </a:extLst>
        </xdr:cNvPr>
        <xdr:cNvGrpSpPr/>
      </xdr:nvGrpSpPr>
      <xdr:grpSpPr>
        <a:xfrm>
          <a:off x="567509" y="14264632"/>
          <a:ext cx="3861616" cy="383360"/>
          <a:chOff x="565153" y="13169257"/>
          <a:chExt cx="3861616" cy="383360"/>
        </a:xfrm>
      </xdr:grpSpPr>
      <xdr:sp macro="" textlink="">
        <xdr:nvSpPr>
          <xdr:cNvPr id="158" name="Krok" descr="Bezpłatne szkolenie online dotyczące programu Excel, zawiera hiperlink do sieci Web&#10;">
            <a:hlinkClick xmlns:r="http://schemas.openxmlformats.org/officeDocument/2006/relationships" r:id="rId11" tooltip="Wybierz, aby uzyskać z sieci Web wszelkie informacje na temat funkcji programu Excel (lista alfabetyczna)"/>
            <a:extLst>
              <a:ext uri="{FF2B5EF4-FFF2-40B4-BE49-F238E27FC236}">
                <a16:creationId xmlns:a16="http://schemas.microsoft.com/office/drawing/2014/main" xmlns="" id="{A1D2C3A9-E7A3-44B5-93E4-99B051F60D72}"/>
              </a:ext>
            </a:extLst>
          </xdr:cNvPr>
          <xdr:cNvSpPr txBox="1"/>
        </xdr:nvSpPr>
        <xdr:spPr>
          <a:xfrm>
            <a:off x="1014649" y="13253084"/>
            <a:ext cx="3412120"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Funkcje programu Excel (lista alfabetyczna)</a:t>
            </a:r>
          </a:p>
        </xdr:txBody>
      </xdr:sp>
      <xdr:pic>
        <xdr:nvPicPr>
          <xdr:cNvPr id="159" name="Grafika 22" descr="Wybierz, aby dowiedzieć się więcej z sieci Web">
            <a:hlinkClick xmlns:r="http://schemas.openxmlformats.org/officeDocument/2006/relationships" r:id="rId11" tooltip="Wybierz, aby dowiedzieć się więcej z sieci Web"/>
            <a:extLst>
              <a:ext uri="{FF2B5EF4-FFF2-40B4-BE49-F238E27FC236}">
                <a16:creationId xmlns:a16="http://schemas.microsoft.com/office/drawing/2014/main" xmlns="" id="{39497227-C71D-4FA2-9B71-A022FF7F1C6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71</xdr:row>
      <xdr:rowOff>100957</xdr:rowOff>
    </xdr:from>
    <xdr:to>
      <xdr:col>1</xdr:col>
      <xdr:colOff>4200524</xdr:colOff>
      <xdr:row>73</xdr:row>
      <xdr:rowOff>103317</xdr:rowOff>
    </xdr:to>
    <xdr:grpSp>
      <xdr:nvGrpSpPr>
        <xdr:cNvPr id="160" name="Grupa 159">
          <a:extLst>
            <a:ext uri="{FF2B5EF4-FFF2-40B4-BE49-F238E27FC236}">
              <a16:creationId xmlns:a16="http://schemas.microsoft.com/office/drawing/2014/main" xmlns="" id="{32835AA2-E6D6-41DC-B4E4-AF07FAC19150}"/>
            </a:ext>
          </a:extLst>
        </xdr:cNvPr>
        <xdr:cNvGrpSpPr/>
      </xdr:nvGrpSpPr>
      <xdr:grpSpPr>
        <a:xfrm>
          <a:off x="577034" y="14645632"/>
          <a:ext cx="4471215" cy="383360"/>
          <a:chOff x="574678" y="13550257"/>
          <a:chExt cx="4471215" cy="383360"/>
        </a:xfrm>
      </xdr:grpSpPr>
      <xdr:sp macro="" textlink="">
        <xdr:nvSpPr>
          <xdr:cNvPr id="161" name="Krok" descr="Bezpłatne szkolenie online dotyczące programu Excel, zawiera hiperlink do sieci Web&#10;">
            <a:hlinkClick xmlns:r="http://schemas.openxmlformats.org/officeDocument/2006/relationships" r:id="rId12" tooltip="Wybierz, aby uzyskać z sieci Web informacje na temat bezpłatnego szkolenia online dotyczącego programu Excel"/>
            <a:extLst>
              <a:ext uri="{FF2B5EF4-FFF2-40B4-BE49-F238E27FC236}">
                <a16:creationId xmlns:a16="http://schemas.microsoft.com/office/drawing/2014/main" xmlns="" id="{BBD9D617-8BE8-4A77-A4A7-46711DF153C7}"/>
              </a:ext>
            </a:extLst>
          </xdr:cNvPr>
          <xdr:cNvSpPr txBox="1"/>
        </xdr:nvSpPr>
        <xdr:spPr>
          <a:xfrm>
            <a:off x="1024174" y="13634084"/>
            <a:ext cx="4021719"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Bezpłatne szkolenie online dotyczące programu Excel</a:t>
            </a:r>
          </a:p>
        </xdr:txBody>
      </xdr:sp>
      <xdr:pic>
        <xdr:nvPicPr>
          <xdr:cNvPr id="162" name="Grafika 22" descr="Wybierz, aby dowiedzieć się więcej z sieci Web">
            <a:hlinkClick xmlns:r="http://schemas.openxmlformats.org/officeDocument/2006/relationships" r:id="rId12" tooltip="Wybierz, aby dowiedzieć się więcej z sieci Web"/>
            <a:extLst>
              <a:ext uri="{FF2B5EF4-FFF2-40B4-BE49-F238E27FC236}">
                <a16:creationId xmlns:a16="http://schemas.microsoft.com/office/drawing/2014/main" xmlns="" id="{3D7A9E61-8947-4BBC-839B-5B5A5DD9C3E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5412555</xdr:colOff>
      <xdr:row>4</xdr:row>
      <xdr:rowOff>114300</xdr:rowOff>
    </xdr:from>
    <xdr:to>
      <xdr:col>4</xdr:col>
      <xdr:colOff>958887</xdr:colOff>
      <xdr:row>15</xdr:row>
      <xdr:rowOff>25817</xdr:rowOff>
    </xdr:to>
    <xdr:grpSp>
      <xdr:nvGrpSpPr>
        <xdr:cNvPr id="163" name="Grupa 162">
          <a:extLst>
            <a:ext uri="{FF2B5EF4-FFF2-40B4-BE49-F238E27FC236}">
              <a16:creationId xmlns:a16="http://schemas.microsoft.com/office/drawing/2014/main" xmlns="" id="{C2C01485-52DA-46D7-91BA-2CB22C9C592D}"/>
            </a:ext>
          </a:extLst>
        </xdr:cNvPr>
        <xdr:cNvGrpSpPr/>
      </xdr:nvGrpSpPr>
      <xdr:grpSpPr>
        <a:xfrm>
          <a:off x="6260280" y="1495425"/>
          <a:ext cx="2270982" cy="2035592"/>
          <a:chOff x="6219825" y="1332153"/>
          <a:chExt cx="2270982" cy="2026067"/>
        </a:xfrm>
      </xdr:grpSpPr>
      <xdr:grpSp>
        <xdr:nvGrpSpPr>
          <xdr:cNvPr id="164" name="Linie nawiasu">
            <a:extLst>
              <a:ext uri="{FF2B5EF4-FFF2-40B4-BE49-F238E27FC236}">
                <a16:creationId xmlns:a16="http://schemas.microsoft.com/office/drawing/2014/main" xmlns="" id="{C6C732D8-8C93-4CFB-BAD8-7EB1D0E191AF}"/>
              </a:ext>
            </a:extLst>
          </xdr:cNvPr>
          <xdr:cNvGrpSpPr/>
        </xdr:nvGrpSpPr>
        <xdr:grpSpPr>
          <a:xfrm rot="5886532">
            <a:off x="6566246" y="1149853"/>
            <a:ext cx="563095" cy="927696"/>
            <a:chOff x="9871108" y="1184220"/>
            <a:chExt cx="273326" cy="789155"/>
          </a:xfrm>
        </xdr:grpSpPr>
        <xdr:sp macro="" textlink="">
          <xdr:nvSpPr>
            <xdr:cNvPr id="167" name="Kolejna linia nawiasu" descr="Linia nawiasu">
              <a:extLst>
                <a:ext uri="{FF2B5EF4-FFF2-40B4-BE49-F238E27FC236}">
                  <a16:creationId xmlns:a16="http://schemas.microsoft.com/office/drawing/2014/main" xmlns="" id="{CE60D9BE-1267-484B-8547-1136C10EC14C}"/>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8" name="Linia nawiasu" descr="Linia nawiasu&#10;">
              <a:extLst>
                <a:ext uri="{FF2B5EF4-FFF2-40B4-BE49-F238E27FC236}">
                  <a16:creationId xmlns:a16="http://schemas.microsoft.com/office/drawing/2014/main" xmlns="" id="{5B02AF09-F448-47F0-A846-E12FFA75445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165" name="Gwiazdy" descr="Gwiazdy">
            <a:extLst>
              <a:ext uri="{FF2B5EF4-FFF2-40B4-BE49-F238E27FC236}">
                <a16:creationId xmlns:a16="http://schemas.microsoft.com/office/drawing/2014/main" xmlns="" id="{7A19B73F-71AE-41DE-BB2D-C688A712598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xmlns="" r:embed="rId14"/>
              </a:ext>
            </a:extLst>
          </a:blip>
          <a:stretch>
            <a:fillRect/>
          </a:stretch>
        </xdr:blipFill>
        <xdr:spPr>
          <a:xfrm>
            <a:off x="6219825" y="1993317"/>
            <a:ext cx="388117" cy="337815"/>
          </a:xfrm>
          <a:prstGeom prst="rect">
            <a:avLst/>
          </a:prstGeom>
        </xdr:spPr>
      </xdr:pic>
      <xdr:sp macro="" textlink="">
        <xdr:nvSpPr>
          <xdr:cNvPr id="166" name="Instrukcje" descr="SPRAWDŹ TO&#10;Zmień liczby tutaj i obserwuj, jak automatycznie zmieniają się wyniki formuły.&#10;">
            <a:extLst>
              <a:ext uri="{FF2B5EF4-FFF2-40B4-BE49-F238E27FC236}">
                <a16:creationId xmlns:a16="http://schemas.microsoft.com/office/drawing/2014/main" xmlns="" id="{50555AA4-008E-4DD4-89F8-AF46A3D1D5A7}"/>
              </a:ext>
            </a:extLst>
          </xdr:cNvPr>
          <xdr:cNvSpPr txBox="1"/>
        </xdr:nvSpPr>
        <xdr:spPr>
          <a:xfrm>
            <a:off x="6521695" y="1948519"/>
            <a:ext cx="1969112"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SPRAWDŹ TO</a:t>
            </a:r>
          </a:p>
          <a:p>
            <a:pPr rtl="0"/>
            <a:r>
              <a:rPr lang="pl" sz="1200" kern="1200">
                <a:solidFill>
                  <a:schemeClr val="dk1"/>
                </a:solidFill>
                <a:effectLst/>
                <a:latin typeface="+mn-lt"/>
                <a:ea typeface="+mn-ea"/>
                <a:cs typeface="+mn-cs"/>
              </a:rPr>
              <a:t>Zmień</a:t>
            </a:r>
            <a:r>
              <a:rPr lang="pl" sz="1200" kern="1200" baseline="0">
                <a:solidFill>
                  <a:schemeClr val="dk1"/>
                </a:solidFill>
                <a:effectLst/>
                <a:latin typeface="+mn-lt"/>
                <a:ea typeface="+mn-ea"/>
                <a:cs typeface="+mn-cs"/>
              </a:rPr>
              <a:t> liczby tutaj i obserwuj, jak automatycznie zmieniają się wyniki formuły.</a:t>
            </a:r>
            <a:endParaRPr lang="en-US" sz="900">
              <a:effectLst/>
            </a:endParaRPr>
          </a:p>
        </xdr:txBody>
      </xdr:sp>
    </xdr:grpSp>
    <xdr:clientData/>
  </xdr:twoCellAnchor>
  <xdr:twoCellAnchor editAs="absolute">
    <xdr:from>
      <xdr:col>1</xdr:col>
      <xdr:colOff>5323809</xdr:colOff>
      <xdr:row>25</xdr:row>
      <xdr:rowOff>129774</xdr:rowOff>
    </xdr:from>
    <xdr:to>
      <xdr:col>12</xdr:col>
      <xdr:colOff>504825</xdr:colOff>
      <xdr:row>56</xdr:row>
      <xdr:rowOff>57150</xdr:rowOff>
    </xdr:to>
    <xdr:grpSp>
      <xdr:nvGrpSpPr>
        <xdr:cNvPr id="169" name="Grupa 168">
          <a:extLst>
            <a:ext uri="{FF2B5EF4-FFF2-40B4-BE49-F238E27FC236}">
              <a16:creationId xmlns:a16="http://schemas.microsoft.com/office/drawing/2014/main" xmlns="" id="{50CFB57E-402D-428F-8A7B-D2B6BD7D7634}"/>
            </a:ext>
          </a:extLst>
        </xdr:cNvPr>
        <xdr:cNvGrpSpPr/>
      </xdr:nvGrpSpPr>
      <xdr:grpSpPr>
        <a:xfrm>
          <a:off x="6171534" y="5768574"/>
          <a:ext cx="8087391" cy="5975751"/>
          <a:chOff x="8257509" y="6178149"/>
          <a:chExt cx="8087391" cy="5975751"/>
        </a:xfrm>
      </xdr:grpSpPr>
      <xdr:grpSp>
        <xdr:nvGrpSpPr>
          <xdr:cNvPr id="170" name="WARTO WIEDZIEĆ" descr="WARTO WIEDZIEĆ&#10;&#10;">
            <a:extLst>
              <a:ext uri="{FF2B5EF4-FFF2-40B4-BE49-F238E27FC236}">
                <a16:creationId xmlns:a16="http://schemas.microsoft.com/office/drawing/2014/main" xmlns="" id="{C43C872B-4996-44B6-9821-46907E2D5805}"/>
              </a:ext>
            </a:extLst>
          </xdr:cNvPr>
          <xdr:cNvGrpSpPr/>
        </xdr:nvGrpSpPr>
        <xdr:grpSpPr>
          <a:xfrm>
            <a:off x="12486607" y="6178149"/>
            <a:ext cx="3858293" cy="2746779"/>
            <a:chOff x="7053810" y="15226304"/>
            <a:chExt cx="3975467" cy="2368552"/>
          </a:xfrm>
        </xdr:grpSpPr>
        <xdr:sp macro="" textlink="">
          <xdr:nvSpPr>
            <xdr:cNvPr id="212" name="Krok" descr="WARTO WIEDZIEĆ&#10;Stałe to wartości wprowadzane w komórkach lub formułach. Formuła =10+20 może zwracać ten sam wynik, co =A1+B1, jednak stałe nie są dobrym rozwiązaniem. Dlaczego? Ponieważ nie można łatwo zobaczyć stałej bez zaznaczenia komórki i poszukania jej. To może utrudnić jej późniejsze zmienianie. Znacznie prościej jest umieścić stałe w komórkach, gdzie można je łatwo dostosować, i odwoływać się do nich w formułach.&#10;&#10;Na przykład: Zaznacz poniżej żółtą komórkę z wartością 12. Zobaczysz, że użyto funkcji SUMA z zakresem komórek. Nie wpisano bezpośrednio w formule „4” ani „8”. &#10;">
              <a:extLst>
                <a:ext uri="{FF2B5EF4-FFF2-40B4-BE49-F238E27FC236}">
                  <a16:creationId xmlns:a16="http://schemas.microsoft.com/office/drawing/2014/main" xmlns="" id="{D04FEABC-54EC-41D4-8544-354A180A4128}"/>
                </a:ext>
              </a:extLst>
            </xdr:cNvPr>
            <xdr:cNvSpPr txBox="1"/>
          </xdr:nvSpPr>
          <xdr:spPr>
            <a:xfrm>
              <a:off x="7377111" y="15262901"/>
              <a:ext cx="3652166" cy="2331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WARTO WIEDZIEĆ</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l" sz="1100" b="0" i="0" kern="1200" baseline="0">
                  <a:solidFill>
                    <a:schemeClr val="dk1"/>
                  </a:solidFill>
                  <a:effectLst/>
                  <a:latin typeface="+mn-lt"/>
                  <a:ea typeface="+mn-ea"/>
                  <a:cs typeface="+mn-cs"/>
                </a:rPr>
                <a:t>Stałe to wartości wprowadzane w komórkach lub formułach. Formuła =10+20 może zwracać ten sam wynik, co =A1+B1, jednak stałe nie są dobrym rozwiązaniem. Dlaczego? Ponieważ nie można łatwo zobaczyć stałej bez zaznaczenia komórki i poszukania jej. To może utrudnić jej późniejsze zmienianie. Znacznie prościej jest umieścić stałe w komórkach, gdzie można je łatwo dostosować, i odwoływać się do nich w formułach.</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pl" sz="1100" b="0" i="0" kern="1200" baseline="0">
                  <a:solidFill>
                    <a:schemeClr val="dk1"/>
                  </a:solidFill>
                  <a:effectLst/>
                  <a:latin typeface="+mn-lt"/>
                  <a:ea typeface="+mn-ea"/>
                  <a:cs typeface="+mn-cs"/>
                </a:rPr>
                <a:t>Na przykład: Zaznacz poniżej żółtą komórkę z wartością </a:t>
              </a:r>
              <a:r>
                <a:rPr lang="pl" sz="1100" b="1" i="0" kern="1200" baseline="0">
                  <a:solidFill>
                    <a:schemeClr val="dk1"/>
                  </a:solidFill>
                  <a:effectLst/>
                  <a:latin typeface="+mn-lt"/>
                  <a:ea typeface="+mn-ea"/>
                  <a:cs typeface="+mn-cs"/>
                </a:rPr>
                <a:t>12</a:t>
              </a:r>
              <a:r>
                <a:rPr lang="pl" sz="1100" b="0" i="0" kern="1200" baseline="0">
                  <a:solidFill>
                    <a:schemeClr val="dk1"/>
                  </a:solidFill>
                  <a:effectLst/>
                  <a:latin typeface="+mn-lt"/>
                  <a:ea typeface="+mn-ea"/>
                  <a:cs typeface="+mn-cs"/>
                </a:rPr>
                <a:t>. Zobaczysz, że użyto funkcji </a:t>
              </a:r>
              <a:r>
                <a:rPr lang="pl" sz="1100" b="1" i="0" kern="1200" baseline="0">
                  <a:solidFill>
                    <a:schemeClr val="dk1"/>
                  </a:solidFill>
                  <a:effectLst/>
                  <a:latin typeface="+mn-lt"/>
                  <a:ea typeface="+mn-ea"/>
                  <a:cs typeface="+mn-cs"/>
                </a:rPr>
                <a:t>SUMA</a:t>
              </a:r>
              <a:r>
                <a:rPr lang="pl" sz="1100" b="0" i="0" kern="1200" baseline="0">
                  <a:solidFill>
                    <a:schemeClr val="dk1"/>
                  </a:solidFill>
                  <a:effectLst/>
                  <a:latin typeface="+mn-lt"/>
                  <a:ea typeface="+mn-ea"/>
                  <a:cs typeface="+mn-cs"/>
                </a:rPr>
                <a:t> z zakresem komórek. Nie wpisano bezpośrednio w formule „4” ani „8”. </a:t>
              </a:r>
            </a:p>
          </xdr:txBody>
        </xdr:sp>
        <xdr:pic>
          <xdr:nvPicPr>
            <xdr:cNvPr id="213" name="Grafika 147" descr="Okulary">
              <a:extLst>
                <a:ext uri="{FF2B5EF4-FFF2-40B4-BE49-F238E27FC236}">
                  <a16:creationId xmlns:a16="http://schemas.microsoft.com/office/drawing/2014/main" xmlns="" id="{720D4EE0-7550-4DC7-A79F-7DA9F6C0DF04}"/>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xmlns="" r:embed="rId16"/>
                </a:ext>
              </a:extLst>
            </a:blip>
            <a:stretch>
              <a:fillRect/>
            </a:stretch>
          </xdr:blipFill>
          <xdr:spPr>
            <a:xfrm>
              <a:off x="7053810" y="15226304"/>
              <a:ext cx="323347" cy="349115"/>
            </a:xfrm>
            <a:prstGeom prst="rect">
              <a:avLst/>
            </a:prstGeom>
          </xdr:spPr>
        </xdr:pic>
      </xdr:grpSp>
      <xdr:grpSp>
        <xdr:nvGrpSpPr>
          <xdr:cNvPr id="171" name="Grupa 170">
            <a:extLst>
              <a:ext uri="{FF2B5EF4-FFF2-40B4-BE49-F238E27FC236}">
                <a16:creationId xmlns:a16="http://schemas.microsoft.com/office/drawing/2014/main" xmlns="" id="{7440BE31-1C3C-4F77-9B4A-DA987875D6C4}"/>
              </a:ext>
            </a:extLst>
          </xdr:cNvPr>
          <xdr:cNvGrpSpPr/>
        </xdr:nvGrpSpPr>
        <xdr:grpSpPr>
          <a:xfrm>
            <a:off x="8319789" y="6402998"/>
            <a:ext cx="4083384" cy="1294710"/>
            <a:chOff x="8319789" y="6402998"/>
            <a:chExt cx="4083384" cy="1294710"/>
          </a:xfrm>
        </xdr:grpSpPr>
        <xdr:sp macro="" textlink="">
          <xdr:nvSpPr>
            <xdr:cNvPr id="198" name="tekst_Formuła" descr="=A1+B1 &#10;">
              <a:extLst>
                <a:ext uri="{FF2B5EF4-FFF2-40B4-BE49-F238E27FC236}">
                  <a16:creationId xmlns:a16="http://schemas.microsoft.com/office/drawing/2014/main" xmlns="" id="{09925615-92E5-4FED-ABD0-95B91AFE7A89}"/>
                </a:ext>
              </a:extLst>
            </xdr:cNvPr>
            <xdr:cNvSpPr txBox="1"/>
          </xdr:nvSpPr>
          <xdr:spPr>
            <a:xfrm>
              <a:off x="8319789" y="6663836"/>
              <a:ext cx="2025984"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l" sz="3600">
                  <a:solidFill>
                    <a:srgbClr val="000000"/>
                  </a:solidFill>
                  <a:effectLst/>
                  <a:latin typeface="Courier New" panose="02070309020205020404" pitchFamily="49" charset="0"/>
                  <a:ea typeface="Times New Roman" panose="02020603050405020304" pitchFamily="18" charset="0"/>
                </a:rPr>
                <a:t>=A1+B1 </a:t>
              </a:r>
              <a:endParaRPr lang="en-US" sz="3600">
                <a:effectLst/>
                <a:latin typeface="Times New Roman" panose="02020603050405020304" pitchFamily="18" charset="0"/>
                <a:ea typeface="Times New Roman" panose="02020603050405020304" pitchFamily="18" charset="0"/>
              </a:endParaRPr>
            </a:p>
          </xdr:txBody>
        </xdr:sp>
        <xdr:sp macro="" textlink="">
          <xdr:nvSpPr>
            <xdr:cNvPr id="199" name="Nawias_klamrowy_formuły_górny">
              <a:extLst>
                <a:ext uri="{FF2B5EF4-FFF2-40B4-BE49-F238E27FC236}">
                  <a16:creationId xmlns:a16="http://schemas.microsoft.com/office/drawing/2014/main" xmlns="" id="{06B625F0-B6FF-4FB6-82EE-37D7B29DEADC}"/>
                </a:ext>
              </a:extLst>
            </xdr:cNvPr>
            <xdr:cNvSpPr/>
          </xdr:nvSpPr>
          <xdr:spPr>
            <a:xfrm rot="5400000">
              <a:off x="9207945" y="6645021"/>
              <a:ext cx="121918" cy="1961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00" name="tekst_Objaśnienie_formuły_górne" descr="Operator&#10;">
              <a:extLst>
                <a:ext uri="{FF2B5EF4-FFF2-40B4-BE49-F238E27FC236}">
                  <a16:creationId xmlns:a16="http://schemas.microsoft.com/office/drawing/2014/main" xmlns="" id="{FEB264EE-E7A0-4BFB-BBE2-0F36D6F84A74}"/>
                </a:ext>
              </a:extLst>
            </xdr:cNvPr>
            <xdr:cNvSpPr txBox="1">
              <a:spLocks noChangeArrowheads="1"/>
            </xdr:cNvSpPr>
          </xdr:nvSpPr>
          <xdr:spPr bwMode="auto">
            <a:xfrm>
              <a:off x="8921188" y="6402998"/>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Operator</a:t>
              </a:r>
            </a:p>
          </xdr:txBody>
        </xdr:sp>
        <xdr:sp macro="" textlink="">
          <xdr:nvSpPr>
            <xdr:cNvPr id="201" name="Nawias_klamrowy_formuły_górny">
              <a:extLst>
                <a:ext uri="{FF2B5EF4-FFF2-40B4-BE49-F238E27FC236}">
                  <a16:creationId xmlns:a16="http://schemas.microsoft.com/office/drawing/2014/main" xmlns="" id="{3CB31A99-96D7-4A5F-A2D8-6091936DBB59}"/>
                </a:ext>
              </a:extLst>
            </xdr:cNvPr>
            <xdr:cNvSpPr/>
          </xdr:nvSpPr>
          <xdr:spPr>
            <a:xfrm rot="16200000">
              <a:off x="8791631" y="6974379"/>
              <a:ext cx="121918" cy="48264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02" name="tekst_Objaśnienie_formuły_górne" descr="Odwołanie do komórki&#10;&#10;">
              <a:extLst>
                <a:ext uri="{FF2B5EF4-FFF2-40B4-BE49-F238E27FC236}">
                  <a16:creationId xmlns:a16="http://schemas.microsoft.com/office/drawing/2014/main" xmlns="" id="{E6F187D6-FF2E-4EFC-AFAA-20952A07D390}"/>
                </a:ext>
              </a:extLst>
            </xdr:cNvPr>
            <xdr:cNvSpPr txBox="1">
              <a:spLocks noChangeArrowheads="1"/>
            </xdr:cNvSpPr>
          </xdr:nvSpPr>
          <xdr:spPr bwMode="auto">
            <a:xfrm>
              <a:off x="8476827" y="7293605"/>
              <a:ext cx="744606" cy="404103"/>
            </a:xfrm>
            <a:prstGeom prst="rect">
              <a:avLst/>
            </a:prstGeom>
            <a:solidFill>
              <a:schemeClr val="accent1">
                <a:lumMod val="20000"/>
                <a:lumOff val="80000"/>
              </a:schemeClr>
            </a:solidFill>
            <a:ln w="9525">
              <a:noFill/>
              <a:miter lim="800000"/>
              <a:headEnd/>
              <a:tailEnd/>
            </a:ln>
          </xdr:spPr>
          <xdr:txBody>
            <a:bodyPr rot="0" vert="horz" wrap="square" lIns="36000" tIns="45720" rIns="36000" bIns="45720" rtlCol="0" anchor="ctr" anchorCtr="0">
              <a:noAutofit/>
            </a:bodyPr>
            <a:lstStyle/>
            <a:p>
              <a:pPr marL="0" marR="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Odwołanie do komórki</a:t>
              </a:r>
            </a:p>
          </xdr:txBody>
        </xdr:sp>
        <xdr:sp macro="" textlink="">
          <xdr:nvSpPr>
            <xdr:cNvPr id="203" name="Nawias_klamrowy_formuły_górny">
              <a:extLst>
                <a:ext uri="{FF2B5EF4-FFF2-40B4-BE49-F238E27FC236}">
                  <a16:creationId xmlns:a16="http://schemas.microsoft.com/office/drawing/2014/main" xmlns="" id="{872F7C58-72FF-46FC-8EC4-AEF5C7512D62}"/>
                </a:ext>
              </a:extLst>
            </xdr:cNvPr>
            <xdr:cNvSpPr/>
          </xdr:nvSpPr>
          <xdr:spPr>
            <a:xfrm rot="16200000">
              <a:off x="9638165" y="6973189"/>
              <a:ext cx="121918" cy="48502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04" name="tekst_Objaśnienie_formuły_górne" descr="Odwołanie do komórki&#10;&#10;">
              <a:extLst>
                <a:ext uri="{FF2B5EF4-FFF2-40B4-BE49-F238E27FC236}">
                  <a16:creationId xmlns:a16="http://schemas.microsoft.com/office/drawing/2014/main" xmlns="" id="{C8D9CEE7-9568-485B-8FE0-FB660EF1AC52}"/>
                </a:ext>
              </a:extLst>
            </xdr:cNvPr>
            <xdr:cNvSpPr txBox="1">
              <a:spLocks noChangeArrowheads="1"/>
            </xdr:cNvSpPr>
          </xdr:nvSpPr>
          <xdr:spPr bwMode="auto">
            <a:xfrm>
              <a:off x="9322171" y="7293605"/>
              <a:ext cx="746987" cy="404103"/>
            </a:xfrm>
            <a:prstGeom prst="rect">
              <a:avLst/>
            </a:prstGeom>
            <a:solidFill>
              <a:schemeClr val="accent1">
                <a:lumMod val="20000"/>
                <a:lumOff val="80000"/>
              </a:schemeClr>
            </a:solidFill>
            <a:ln w="9525">
              <a:noFill/>
              <a:miter lim="800000"/>
              <a:headEnd/>
              <a:tailEnd/>
            </a:ln>
          </xdr:spPr>
          <xdr:txBody>
            <a:bodyPr rot="0" vert="horz" wrap="square" lIns="36000" tIns="45720" rIns="36000" bIns="45720" rtlCol="0" anchor="ctr" anchorCtr="0">
              <a:noAutofit/>
            </a:bodyPr>
            <a:lstStyle/>
            <a:p>
              <a:pPr marL="0" marR="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Odwołanie do komórki</a:t>
              </a:r>
            </a:p>
          </xdr:txBody>
        </xdr:sp>
        <xdr:sp macro="" textlink="">
          <xdr:nvSpPr>
            <xdr:cNvPr id="205" name="tekst_Formuła" descr="=10*20 &#10;">
              <a:extLst>
                <a:ext uri="{FF2B5EF4-FFF2-40B4-BE49-F238E27FC236}">
                  <a16:creationId xmlns:a16="http://schemas.microsoft.com/office/drawing/2014/main" xmlns="" id="{B5C03097-B1E4-4C44-A3A7-E2260FC430EB}"/>
                </a:ext>
              </a:extLst>
            </xdr:cNvPr>
            <xdr:cNvSpPr txBox="1"/>
          </xdr:nvSpPr>
          <xdr:spPr>
            <a:xfrm>
              <a:off x="10369130" y="6663836"/>
              <a:ext cx="2034043"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l" sz="3600">
                  <a:solidFill>
                    <a:srgbClr val="000000"/>
                  </a:solidFill>
                  <a:effectLst/>
                  <a:latin typeface="Courier New" panose="02070309020205020404" pitchFamily="49" charset="0"/>
                  <a:ea typeface="Times New Roman" panose="02020603050405020304" pitchFamily="18" charset="0"/>
                </a:rPr>
                <a:t>=10</a:t>
              </a:r>
              <a:r>
                <a:rPr lang="en-US" sz="3600">
                  <a:solidFill>
                    <a:srgbClr val="000000"/>
                  </a:solidFill>
                  <a:effectLst/>
                  <a:latin typeface="Courier New" panose="02070309020205020404" pitchFamily="49" charset="0"/>
                  <a:ea typeface="Times New Roman" panose="02020603050405020304" pitchFamily="18" charset="0"/>
                </a:rPr>
                <a:t>+</a:t>
              </a:r>
              <a:r>
                <a:rPr lang="pl" sz="3600">
                  <a:solidFill>
                    <a:srgbClr val="000000"/>
                  </a:solidFill>
                  <a:effectLst/>
                  <a:latin typeface="Courier New" panose="02070309020205020404" pitchFamily="49" charset="0"/>
                  <a:ea typeface="Times New Roman" panose="02020603050405020304" pitchFamily="18" charset="0"/>
                </a:rPr>
                <a:t>20 </a:t>
              </a:r>
              <a:endParaRPr lang="en-US" sz="3600">
                <a:effectLst/>
                <a:latin typeface="Times New Roman" panose="02020603050405020304" pitchFamily="18" charset="0"/>
                <a:ea typeface="Times New Roman" panose="02020603050405020304" pitchFamily="18" charset="0"/>
              </a:endParaRPr>
            </a:p>
          </xdr:txBody>
        </xdr:sp>
        <xdr:sp macro="" textlink="">
          <xdr:nvSpPr>
            <xdr:cNvPr id="206" name="Nawias_klamrowy_formuły_górny">
              <a:extLst>
                <a:ext uri="{FF2B5EF4-FFF2-40B4-BE49-F238E27FC236}">
                  <a16:creationId xmlns:a16="http://schemas.microsoft.com/office/drawing/2014/main" xmlns="" id="{81CD8C84-59B0-42BA-84FD-161333AB7096}"/>
                </a:ext>
              </a:extLst>
            </xdr:cNvPr>
            <xdr:cNvSpPr/>
          </xdr:nvSpPr>
          <xdr:spPr>
            <a:xfrm rot="5400000">
              <a:off x="11262049" y="6643189"/>
              <a:ext cx="121918" cy="19985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07" name="tekst_Objaśnienie_formuły_górne" descr="Operator&#10;">
              <a:extLst>
                <a:ext uri="{FF2B5EF4-FFF2-40B4-BE49-F238E27FC236}">
                  <a16:creationId xmlns:a16="http://schemas.microsoft.com/office/drawing/2014/main" xmlns="" id="{1B4C2F37-2973-4A52-8665-E35B15BB3D6B}"/>
                </a:ext>
              </a:extLst>
            </xdr:cNvPr>
            <xdr:cNvSpPr txBox="1">
              <a:spLocks noChangeArrowheads="1"/>
            </xdr:cNvSpPr>
          </xdr:nvSpPr>
          <xdr:spPr bwMode="auto">
            <a:xfrm>
              <a:off x="10971994" y="6402998"/>
              <a:ext cx="72473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Operator</a:t>
              </a:r>
            </a:p>
          </xdr:txBody>
        </xdr:sp>
        <xdr:sp macro="" textlink="">
          <xdr:nvSpPr>
            <xdr:cNvPr id="208" name="Nawias_klamrowy_formuły_górny">
              <a:extLst>
                <a:ext uri="{FF2B5EF4-FFF2-40B4-BE49-F238E27FC236}">
                  <a16:creationId xmlns:a16="http://schemas.microsoft.com/office/drawing/2014/main" xmlns="" id="{1272A68F-37F0-4A7B-B89A-A0390EAF5C54}"/>
                </a:ext>
              </a:extLst>
            </xdr:cNvPr>
            <xdr:cNvSpPr/>
          </xdr:nvSpPr>
          <xdr:spPr>
            <a:xfrm rot="16200000">
              <a:off x="10843170" y="6973646"/>
              <a:ext cx="121918" cy="48411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09" name="tekst_Objaśnienie_formuły_górne" descr="Stała&#10;">
              <a:extLst>
                <a:ext uri="{FF2B5EF4-FFF2-40B4-BE49-F238E27FC236}">
                  <a16:creationId xmlns:a16="http://schemas.microsoft.com/office/drawing/2014/main" xmlns="" id="{C3D3BDE9-0CDA-4720-99C6-226649AE3EAE}"/>
                </a:ext>
              </a:extLst>
            </xdr:cNvPr>
            <xdr:cNvSpPr txBox="1">
              <a:spLocks noChangeArrowheads="1"/>
            </xdr:cNvSpPr>
          </xdr:nvSpPr>
          <xdr:spPr bwMode="auto">
            <a:xfrm>
              <a:off x="10527633" y="7293605"/>
              <a:ext cx="746072" cy="404103"/>
            </a:xfrm>
            <a:prstGeom prst="rect">
              <a:avLst/>
            </a:prstGeom>
            <a:solidFill>
              <a:schemeClr val="accent1">
                <a:lumMod val="20000"/>
                <a:lumOff val="80000"/>
              </a:schemeClr>
            </a:solidFill>
            <a:ln w="9525">
              <a:noFill/>
              <a:miter lim="800000"/>
              <a:headEnd/>
              <a:tailEnd/>
            </a:ln>
          </xdr:spPr>
          <xdr:txBody>
            <a:bodyPr rot="0" vert="horz" wrap="square" lIns="36000" tIns="45720" rIns="36000" bIns="45720" rtlCol="0" anchor="ctr" anchorCtr="0">
              <a:noAutofit/>
            </a:bodyPr>
            <a:lstStyle/>
            <a:p>
              <a:pPr marL="0" marR="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Stała</a:t>
              </a:r>
            </a:p>
          </xdr:txBody>
        </xdr:sp>
        <xdr:sp macro="" textlink="">
          <xdr:nvSpPr>
            <xdr:cNvPr id="210" name="Nawias_klamrowy_formuły_górny">
              <a:extLst>
                <a:ext uri="{FF2B5EF4-FFF2-40B4-BE49-F238E27FC236}">
                  <a16:creationId xmlns:a16="http://schemas.microsoft.com/office/drawing/2014/main" xmlns="" id="{A2388037-0C8B-4449-A76D-B27DF4538FD1}"/>
                </a:ext>
              </a:extLst>
            </xdr:cNvPr>
            <xdr:cNvSpPr/>
          </xdr:nvSpPr>
          <xdr:spPr>
            <a:xfrm rot="16200000">
              <a:off x="11694101" y="6973189"/>
              <a:ext cx="121918" cy="48502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1" name="tekst_Objaśnienie_formuły_górne" descr="Stała&#10;">
              <a:extLst>
                <a:ext uri="{FF2B5EF4-FFF2-40B4-BE49-F238E27FC236}">
                  <a16:creationId xmlns:a16="http://schemas.microsoft.com/office/drawing/2014/main" xmlns="" id="{9CAE6A7E-8E69-4ADE-A18A-4213125DEC6D}"/>
                </a:ext>
              </a:extLst>
            </xdr:cNvPr>
            <xdr:cNvSpPr txBox="1">
              <a:spLocks noChangeArrowheads="1"/>
            </xdr:cNvSpPr>
          </xdr:nvSpPr>
          <xdr:spPr bwMode="auto">
            <a:xfrm>
              <a:off x="11378107" y="7293605"/>
              <a:ext cx="746986" cy="404103"/>
            </a:xfrm>
            <a:prstGeom prst="rect">
              <a:avLst/>
            </a:prstGeom>
            <a:solidFill>
              <a:schemeClr val="accent1">
                <a:lumMod val="20000"/>
                <a:lumOff val="80000"/>
              </a:schemeClr>
            </a:solidFill>
            <a:ln w="9525">
              <a:noFill/>
              <a:miter lim="800000"/>
              <a:headEnd/>
              <a:tailEnd/>
            </a:ln>
          </xdr:spPr>
          <xdr:txBody>
            <a:bodyPr rot="0" vert="horz" wrap="square" lIns="36000" tIns="45720" rIns="36000" bIns="45720" rtlCol="0" anchor="ctr" anchorCtr="0">
              <a:noAutofit/>
            </a:bodyPr>
            <a:lstStyle/>
            <a:p>
              <a:pPr marL="0" marR="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Stała</a:t>
              </a:r>
            </a:p>
          </xdr:txBody>
        </xdr:sp>
      </xdr:grpSp>
      <xdr:grpSp>
        <xdr:nvGrpSpPr>
          <xdr:cNvPr id="172" name="Grupa 171">
            <a:extLst>
              <a:ext uri="{FF2B5EF4-FFF2-40B4-BE49-F238E27FC236}">
                <a16:creationId xmlns:a16="http://schemas.microsoft.com/office/drawing/2014/main" xmlns="" id="{27FB8F52-9F55-421A-90F9-FEBBC5A87DF7}"/>
              </a:ext>
            </a:extLst>
          </xdr:cNvPr>
          <xdr:cNvGrpSpPr/>
        </xdr:nvGrpSpPr>
        <xdr:grpSpPr>
          <a:xfrm>
            <a:off x="8257510" y="8164390"/>
            <a:ext cx="3790306" cy="1779710"/>
            <a:chOff x="8257510" y="8164390"/>
            <a:chExt cx="3790306" cy="1779710"/>
          </a:xfrm>
        </xdr:grpSpPr>
        <xdr:sp macro="" textlink="">
          <xdr:nvSpPr>
            <xdr:cNvPr id="191" name="tekst_Formuła" descr="=SUMA(A1:A10)&#10;">
              <a:extLst>
                <a:ext uri="{FF2B5EF4-FFF2-40B4-BE49-F238E27FC236}">
                  <a16:creationId xmlns:a16="http://schemas.microsoft.com/office/drawing/2014/main" xmlns="" id="{420560C2-240E-4A77-8A25-1E46F3BE03DF}"/>
                </a:ext>
              </a:extLst>
            </xdr:cNvPr>
            <xdr:cNvSpPr txBox="1"/>
          </xdr:nvSpPr>
          <xdr:spPr>
            <a:xfrm>
              <a:off x="8257510" y="8447209"/>
              <a:ext cx="3790306"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l" sz="3600">
                  <a:solidFill>
                    <a:srgbClr val="000000"/>
                  </a:solidFill>
                  <a:effectLst/>
                  <a:latin typeface="Courier New" panose="02070309020205020404" pitchFamily="49" charset="0"/>
                  <a:ea typeface="Times New Roman" panose="02020603050405020304" pitchFamily="18" charset="0"/>
                </a:rPr>
                <a:t>=SUMA(A1:A10)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92" name="Nawias_klamrowy_formuły_górny">
              <a:extLst>
                <a:ext uri="{FF2B5EF4-FFF2-40B4-BE49-F238E27FC236}">
                  <a16:creationId xmlns:a16="http://schemas.microsoft.com/office/drawing/2014/main" xmlns="" id="{5E996462-DB7E-43E7-A8CC-1B53668A75E9}"/>
                </a:ext>
              </a:extLst>
            </xdr:cNvPr>
            <xdr:cNvSpPr/>
          </xdr:nvSpPr>
          <xdr:spPr>
            <a:xfrm rot="5400000">
              <a:off x="8988960" y="8026935"/>
              <a:ext cx="148001" cy="98122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93" name="tekst_Objaśnienie_formuły_górne" descr="Funkcja&#10;">
              <a:extLst>
                <a:ext uri="{FF2B5EF4-FFF2-40B4-BE49-F238E27FC236}">
                  <a16:creationId xmlns:a16="http://schemas.microsoft.com/office/drawing/2014/main" xmlns="" id="{6AD191CA-0328-4A6B-AFF1-5AAC7BCD948A}"/>
                </a:ext>
              </a:extLst>
            </xdr:cNvPr>
            <xdr:cNvSpPr txBox="1">
              <a:spLocks noChangeArrowheads="1"/>
            </xdr:cNvSpPr>
          </xdr:nvSpPr>
          <xdr:spPr bwMode="auto">
            <a:xfrm>
              <a:off x="8721896" y="8164390"/>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Funkcja</a:t>
              </a:r>
            </a:p>
          </xdr:txBody>
        </xdr:sp>
        <xdr:sp macro="" textlink="">
          <xdr:nvSpPr>
            <xdr:cNvPr id="194" name="Nawias_klamrowy_formuły_górny">
              <a:extLst>
                <a:ext uri="{FF2B5EF4-FFF2-40B4-BE49-F238E27FC236}">
                  <a16:creationId xmlns:a16="http://schemas.microsoft.com/office/drawing/2014/main" xmlns="" id="{73DF5926-C31E-49B6-8468-20634B5B1EC6}"/>
                </a:ext>
              </a:extLst>
            </xdr:cNvPr>
            <xdr:cNvSpPr/>
          </xdr:nvSpPr>
          <xdr:spPr>
            <a:xfrm rot="16200000">
              <a:off x="10658319" y="820901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95" name="Nawias_klamrowy_formuły_górny">
              <a:extLst>
                <a:ext uri="{FF2B5EF4-FFF2-40B4-BE49-F238E27FC236}">
                  <a16:creationId xmlns:a16="http://schemas.microsoft.com/office/drawing/2014/main" xmlns="" id="{92FCDA5F-895F-4078-BCF6-B3112EDCA2A2}"/>
                </a:ext>
              </a:extLst>
            </xdr:cNvPr>
            <xdr:cNvSpPr/>
          </xdr:nvSpPr>
          <xdr:spPr>
            <a:xfrm rot="5400000">
              <a:off x="10658319" y="769466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96" name="tekst_Objaśnienie_formuły_górne" descr="Argument&#10;">
              <a:extLst>
                <a:ext uri="{FF2B5EF4-FFF2-40B4-BE49-F238E27FC236}">
                  <a16:creationId xmlns:a16="http://schemas.microsoft.com/office/drawing/2014/main" xmlns="" id="{6DD0728E-6D1B-40C6-A4C4-490130F25B82}"/>
                </a:ext>
              </a:extLst>
            </xdr:cNvPr>
            <xdr:cNvSpPr txBox="1">
              <a:spLocks noChangeArrowheads="1"/>
            </xdr:cNvSpPr>
          </xdr:nvSpPr>
          <xdr:spPr bwMode="auto">
            <a:xfrm>
              <a:off x="10179091" y="8164390"/>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97" name="Pole tekstowe 2" descr="Zakres komórek ma komórkę początkową, dwukropek i komórkę końcową. Gdy zaznaczasz zakres komórek dla formuły, program Excel automatycznie dodaje dwukropek.&#10;">
              <a:extLst>
                <a:ext uri="{FF2B5EF4-FFF2-40B4-BE49-F238E27FC236}">
                  <a16:creationId xmlns:a16="http://schemas.microsoft.com/office/drawing/2014/main" xmlns="" id="{49197EDE-B2FF-44D2-AFA6-B9EEE1B518CF}"/>
                </a:ext>
              </a:extLst>
            </xdr:cNvPr>
            <xdr:cNvSpPr txBox="1">
              <a:spLocks noChangeArrowheads="1"/>
            </xdr:cNvSpPr>
          </xdr:nvSpPr>
          <xdr:spPr bwMode="auto">
            <a:xfrm>
              <a:off x="8584381" y="9112879"/>
              <a:ext cx="3000375" cy="831221"/>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pl" sz="1100">
                  <a:effectLst/>
                  <a:latin typeface="+mn-lt"/>
                  <a:ea typeface="Calibri" panose="020F0502020204030204" pitchFamily="34" charset="0"/>
                  <a:cs typeface="Times New Roman" panose="02020603050405020304" pitchFamily="18" charset="0"/>
                </a:rPr>
                <a:t>Zakres komórek ma komórkę początkową, dwukropek i </a:t>
              </a:r>
              <a:r>
                <a:rPr lang="pl" sz="1100" baseline="0">
                  <a:effectLst/>
                  <a:latin typeface="+mn-lt"/>
                  <a:ea typeface="Calibri" panose="020F0502020204030204" pitchFamily="34" charset="0"/>
                  <a:cs typeface="Times New Roman" panose="02020603050405020304" pitchFamily="18" charset="0"/>
                </a:rPr>
                <a:t>komórkę końcową. Gdy zaznaczasz zakres komórek dla formuły, program Excel automatycznie dodaje dwukropek.</a:t>
              </a:r>
              <a:endParaRPr lang="en-US" sz="1100">
                <a:effectLst/>
                <a:latin typeface="+mn-lt"/>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pl" sz="1100">
                  <a:effectLst/>
                  <a:latin typeface="+mn-lt"/>
                  <a:ea typeface="Calibri" panose="020F0502020204030204" pitchFamily="34" charset="0"/>
                  <a:cs typeface="Times New Roman" panose="02020603050405020304" pitchFamily="18" charset="0"/>
                </a:rPr>
                <a:t> </a:t>
              </a:r>
            </a:p>
          </xdr:txBody>
        </xdr:sp>
      </xdr:grpSp>
      <xdr:grpSp>
        <xdr:nvGrpSpPr>
          <xdr:cNvPr id="173" name="Grupa 172">
            <a:extLst>
              <a:ext uri="{FF2B5EF4-FFF2-40B4-BE49-F238E27FC236}">
                <a16:creationId xmlns:a16="http://schemas.microsoft.com/office/drawing/2014/main" xmlns="" id="{00BBB77A-8EDC-44E9-8BC6-1F471670BF40}"/>
              </a:ext>
            </a:extLst>
          </xdr:cNvPr>
          <xdr:cNvGrpSpPr/>
        </xdr:nvGrpSpPr>
        <xdr:grpSpPr>
          <a:xfrm>
            <a:off x="8257509" y="10012240"/>
            <a:ext cx="7277766" cy="2141660"/>
            <a:chOff x="8257509" y="10012240"/>
            <a:chExt cx="7277766" cy="2141660"/>
          </a:xfrm>
        </xdr:grpSpPr>
        <xdr:sp macro="" textlink="">
          <xdr:nvSpPr>
            <xdr:cNvPr id="174" name="tekst_Formuła" descr="=SUMA(A1:A10;C1:C10)&#10;">
              <a:extLst>
                <a:ext uri="{FF2B5EF4-FFF2-40B4-BE49-F238E27FC236}">
                  <a16:creationId xmlns:a16="http://schemas.microsoft.com/office/drawing/2014/main" xmlns="" id="{4939E1EA-5EC9-4CD9-BA9B-F78E39B2FE8C}"/>
                </a:ext>
              </a:extLst>
            </xdr:cNvPr>
            <xdr:cNvSpPr txBox="1"/>
          </xdr:nvSpPr>
          <xdr:spPr>
            <a:xfrm>
              <a:off x="8257509" y="10628434"/>
              <a:ext cx="5696615"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l" sz="3600">
                  <a:solidFill>
                    <a:srgbClr val="000000"/>
                  </a:solidFill>
                  <a:effectLst/>
                  <a:latin typeface="Courier New" panose="02070309020205020404" pitchFamily="49" charset="0"/>
                  <a:ea typeface="Times New Roman" panose="02020603050405020304" pitchFamily="18" charset="0"/>
                </a:rPr>
                <a:t>=SUMA(A1:A10;C1:C10)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75" name="Nawias_klamrowy_formuły_górny">
              <a:extLst>
                <a:ext uri="{FF2B5EF4-FFF2-40B4-BE49-F238E27FC236}">
                  <a16:creationId xmlns:a16="http://schemas.microsoft.com/office/drawing/2014/main" xmlns="" id="{2C0CD1F5-7F26-459E-A30A-75B89D0DDE18}"/>
                </a:ext>
              </a:extLst>
            </xdr:cNvPr>
            <xdr:cNvSpPr/>
          </xdr:nvSpPr>
          <xdr:spPr>
            <a:xfrm rot="5400000">
              <a:off x="9017536" y="10179586"/>
              <a:ext cx="81326" cy="97170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76" name="tekst_Objaśnienie_formuły_górne" descr="Funkcja&#10;">
              <a:extLst>
                <a:ext uri="{FF2B5EF4-FFF2-40B4-BE49-F238E27FC236}">
                  <a16:creationId xmlns:a16="http://schemas.microsoft.com/office/drawing/2014/main" xmlns="" id="{19E9801B-D128-4AB7-8DE6-607106C308D9}"/>
                </a:ext>
              </a:extLst>
            </xdr:cNvPr>
            <xdr:cNvSpPr txBox="1">
              <a:spLocks noChangeArrowheads="1"/>
            </xdr:cNvSpPr>
          </xdr:nvSpPr>
          <xdr:spPr bwMode="auto">
            <a:xfrm>
              <a:off x="8702846" y="10345615"/>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Funkcja</a:t>
              </a:r>
            </a:p>
          </xdr:txBody>
        </xdr:sp>
        <xdr:sp macro="" textlink="">
          <xdr:nvSpPr>
            <xdr:cNvPr id="177" name="Nawias_klamrowy_formuły_górny">
              <a:extLst>
                <a:ext uri="{FF2B5EF4-FFF2-40B4-BE49-F238E27FC236}">
                  <a16:creationId xmlns:a16="http://schemas.microsoft.com/office/drawing/2014/main" xmlns="" id="{E87F0EBE-F231-4EF8-9B82-25664E51185C}"/>
                </a:ext>
              </a:extLst>
            </xdr:cNvPr>
            <xdr:cNvSpPr/>
          </xdr:nvSpPr>
          <xdr:spPr>
            <a:xfrm rot="5400000">
              <a:off x="10658319" y="9875891"/>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78" name="tekst_Objaśnienie_formuły_górne" descr="Argument&#10;">
              <a:extLst>
                <a:ext uri="{FF2B5EF4-FFF2-40B4-BE49-F238E27FC236}">
                  <a16:creationId xmlns:a16="http://schemas.microsoft.com/office/drawing/2014/main" xmlns="" id="{C70B59B4-A903-4D48-B1D5-54CDD75E516A}"/>
                </a:ext>
              </a:extLst>
            </xdr:cNvPr>
            <xdr:cNvSpPr txBox="1">
              <a:spLocks noChangeArrowheads="1"/>
            </xdr:cNvSpPr>
          </xdr:nvSpPr>
          <xdr:spPr bwMode="auto">
            <a:xfrm>
              <a:off x="10217191"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79" name="Nawias_klamrowy_formuły_górny">
              <a:extLst>
                <a:ext uri="{FF2B5EF4-FFF2-40B4-BE49-F238E27FC236}">
                  <a16:creationId xmlns:a16="http://schemas.microsoft.com/office/drawing/2014/main" xmlns="" id="{82278071-0D09-4DA0-8A4B-E79650C6B154}"/>
                </a:ext>
              </a:extLst>
            </xdr:cNvPr>
            <xdr:cNvSpPr/>
          </xdr:nvSpPr>
          <xdr:spPr>
            <a:xfrm rot="5400000">
              <a:off x="12582369" y="9875891"/>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80" name="tekst_Objaśnienie_formuły_górne" descr="Argument&#10;">
              <a:extLst>
                <a:ext uri="{FF2B5EF4-FFF2-40B4-BE49-F238E27FC236}">
                  <a16:creationId xmlns:a16="http://schemas.microsoft.com/office/drawing/2014/main" xmlns="" id="{681E05A6-833F-4DB8-8D40-D39B82D06561}"/>
                </a:ext>
              </a:extLst>
            </xdr:cNvPr>
            <xdr:cNvSpPr txBox="1">
              <a:spLocks noChangeArrowheads="1"/>
            </xdr:cNvSpPr>
          </xdr:nvSpPr>
          <xdr:spPr bwMode="auto">
            <a:xfrm>
              <a:off x="12141241"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81" name="Nawias_klamrowy_formuły_górny">
              <a:extLst>
                <a:ext uri="{FF2B5EF4-FFF2-40B4-BE49-F238E27FC236}">
                  <a16:creationId xmlns:a16="http://schemas.microsoft.com/office/drawing/2014/main" xmlns="" id="{CBAEE9F7-8844-4CF2-908C-4D4F53F93F05}"/>
                </a:ext>
              </a:extLst>
            </xdr:cNvPr>
            <xdr:cNvSpPr/>
          </xdr:nvSpPr>
          <xdr:spPr>
            <a:xfrm rot="16200000">
              <a:off x="10658319" y="1039976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82" name="Pole tekstowe 2" descr="Zakres komórek">
              <a:extLst>
                <a:ext uri="{FF2B5EF4-FFF2-40B4-BE49-F238E27FC236}">
                  <a16:creationId xmlns:a16="http://schemas.microsoft.com/office/drawing/2014/main" xmlns="" id="{F2C22149-D656-439A-9A85-5A52AF811D24}"/>
                </a:ext>
              </a:extLst>
            </xdr:cNvPr>
            <xdr:cNvSpPr txBox="1">
              <a:spLocks noChangeArrowheads="1"/>
            </xdr:cNvSpPr>
          </xdr:nvSpPr>
          <xdr:spPr bwMode="auto">
            <a:xfrm>
              <a:off x="10136956" y="11303630"/>
              <a:ext cx="1217428"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pl" sz="1100">
                  <a:effectLst/>
                  <a:latin typeface="+mn-lt"/>
                  <a:ea typeface="Calibri" panose="020F0502020204030204" pitchFamily="34" charset="0"/>
                  <a:cs typeface="Times New Roman" panose="02020603050405020304" pitchFamily="18" charset="0"/>
                </a:rPr>
                <a:t>Zakres komórek</a:t>
              </a:r>
            </a:p>
            <a:p>
              <a:pPr marL="0" marR="0" rtl="0">
                <a:lnSpc>
                  <a:spcPct val="107000"/>
                </a:lnSpc>
                <a:spcBef>
                  <a:spcPts val="0"/>
                </a:spcBef>
                <a:spcAft>
                  <a:spcPts val="800"/>
                </a:spcAft>
              </a:pPr>
              <a:r>
                <a:rPr lang="pl" sz="1100">
                  <a:effectLst/>
                  <a:latin typeface="+mn-lt"/>
                  <a:ea typeface="Calibri" panose="020F0502020204030204" pitchFamily="34" charset="0"/>
                  <a:cs typeface="Times New Roman" panose="02020603050405020304" pitchFamily="18" charset="0"/>
                </a:rPr>
                <a:t> </a:t>
              </a:r>
            </a:p>
          </xdr:txBody>
        </xdr:sp>
        <xdr:sp macro="" textlink="">
          <xdr:nvSpPr>
            <xdr:cNvPr id="183" name="Nawias_klamrowy_formuły_górny">
              <a:extLst>
                <a:ext uri="{FF2B5EF4-FFF2-40B4-BE49-F238E27FC236}">
                  <a16:creationId xmlns:a16="http://schemas.microsoft.com/office/drawing/2014/main" xmlns="" id="{BDF364CA-3E92-4EF9-B69D-8D2A8D6D02DC}"/>
                </a:ext>
              </a:extLst>
            </xdr:cNvPr>
            <xdr:cNvSpPr/>
          </xdr:nvSpPr>
          <xdr:spPr>
            <a:xfrm rot="16200000">
              <a:off x="12591894" y="1039976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84" name="Pole tekstowe 2" descr="Kolejny zakres komórek">
              <a:extLst>
                <a:ext uri="{FF2B5EF4-FFF2-40B4-BE49-F238E27FC236}">
                  <a16:creationId xmlns:a16="http://schemas.microsoft.com/office/drawing/2014/main" xmlns="" id="{C0CFC16F-09CC-4EBF-8B9B-7929710E5AE9}"/>
                </a:ext>
              </a:extLst>
            </xdr:cNvPr>
            <xdr:cNvSpPr txBox="1">
              <a:spLocks noChangeArrowheads="1"/>
            </xdr:cNvSpPr>
          </xdr:nvSpPr>
          <xdr:spPr bwMode="auto">
            <a:xfrm>
              <a:off x="11792534" y="11303630"/>
              <a:ext cx="1773422"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pl" sz="1100">
                  <a:effectLst/>
                  <a:latin typeface="+mn-lt"/>
                  <a:ea typeface="Calibri" panose="020F0502020204030204" pitchFamily="34" charset="0"/>
                  <a:cs typeface="Times New Roman" panose="02020603050405020304" pitchFamily="18" charset="0"/>
                </a:rPr>
                <a:t>Kolejny zakres komórek</a:t>
              </a:r>
            </a:p>
            <a:p>
              <a:pPr marL="0" marR="0" rtl="0">
                <a:lnSpc>
                  <a:spcPct val="107000"/>
                </a:lnSpc>
                <a:spcBef>
                  <a:spcPts val="0"/>
                </a:spcBef>
                <a:spcAft>
                  <a:spcPts val="800"/>
                </a:spcAft>
              </a:pPr>
              <a:r>
                <a:rPr lang="pl" sz="1100">
                  <a:effectLst/>
                  <a:latin typeface="+mn-lt"/>
                  <a:ea typeface="Calibri" panose="020F0502020204030204" pitchFamily="34" charset="0"/>
                  <a:cs typeface="Times New Roman" panose="02020603050405020304" pitchFamily="18" charset="0"/>
                </a:rPr>
                <a:t> </a:t>
              </a:r>
            </a:p>
          </xdr:txBody>
        </xdr:sp>
        <xdr:sp macro="" textlink="">
          <xdr:nvSpPr>
            <xdr:cNvPr id="185" name="tekst_Objaśnienie_formuły_górne" descr="Zsumuj następujące elementy:&#10;">
              <a:extLst>
                <a:ext uri="{FF2B5EF4-FFF2-40B4-BE49-F238E27FC236}">
                  <a16:creationId xmlns:a16="http://schemas.microsoft.com/office/drawing/2014/main" xmlns="" id="{130455C0-2F1E-4116-928D-8EF2832DD8B1}"/>
                </a:ext>
              </a:extLst>
            </xdr:cNvPr>
            <xdr:cNvSpPr txBox="1">
              <a:spLocks noChangeArrowheads="1"/>
            </xdr:cNvSpPr>
          </xdr:nvSpPr>
          <xdr:spPr bwMode="auto">
            <a:xfrm>
              <a:off x="11617366" y="10012240"/>
              <a:ext cx="2729639" cy="257175"/>
            </a:xfrm>
            <a:prstGeom prst="rect">
              <a:avLst/>
            </a:prstGeom>
            <a:no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Średniki oddzielają wiele argumentów</a:t>
              </a:r>
            </a:p>
          </xdr:txBody>
        </xdr:sp>
        <xdr:sp macro="" textlink="">
          <xdr:nvSpPr>
            <xdr:cNvPr id="186" name="Strzałka do dodatkowych informacji" descr="Strzałka">
              <a:extLst>
                <a:ext uri="{FF2B5EF4-FFF2-40B4-BE49-F238E27FC236}">
                  <a16:creationId xmlns:a16="http://schemas.microsoft.com/office/drawing/2014/main" xmlns="" id="{F20E0373-D1E2-4164-9D1E-AA0D75CDAB33}"/>
                </a:ext>
              </a:extLst>
            </xdr:cNvPr>
            <xdr:cNvSpPr/>
          </xdr:nvSpPr>
          <xdr:spPr>
            <a:xfrm rot="16200000">
              <a:off x="11406196" y="1043698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87" name="tekst_Objaśnienie_formuły_górne" descr="Nawias otwierający&#10;&#10;">
              <a:extLst>
                <a:ext uri="{FF2B5EF4-FFF2-40B4-BE49-F238E27FC236}">
                  <a16:creationId xmlns:a16="http://schemas.microsoft.com/office/drawing/2014/main" xmlns="" id="{3BD902AA-A598-43E6-A0A7-09904DC6E032}"/>
                </a:ext>
              </a:extLst>
            </xdr:cNvPr>
            <xdr:cNvSpPr txBox="1">
              <a:spLocks noChangeArrowheads="1"/>
            </xdr:cNvSpPr>
          </xdr:nvSpPr>
          <xdr:spPr bwMode="auto">
            <a:xfrm>
              <a:off x="8607466" y="11698165"/>
              <a:ext cx="2729639" cy="257175"/>
            </a:xfrm>
            <a:prstGeom prst="rect">
              <a:avLst/>
            </a:prstGeom>
            <a:no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Nawias otwierający</a:t>
              </a:r>
            </a:p>
          </xdr:txBody>
        </xdr:sp>
        <xdr:sp macro="" textlink="">
          <xdr:nvSpPr>
            <xdr:cNvPr id="188" name="Strzałka do dodatkowych informacji" descr="Strzałka">
              <a:extLst>
                <a:ext uri="{FF2B5EF4-FFF2-40B4-BE49-F238E27FC236}">
                  <a16:creationId xmlns:a16="http://schemas.microsoft.com/office/drawing/2014/main" xmlns="" id="{50512362-8176-4282-96DD-0E5296EA5938}"/>
                </a:ext>
              </a:extLst>
            </xdr:cNvPr>
            <xdr:cNvSpPr/>
          </xdr:nvSpPr>
          <xdr:spPr>
            <a:xfrm rot="16200000" flipH="1">
              <a:off x="9558346" y="1102753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89" name="tekst_Objaśnienie_formuły_górne" descr="Nawias zamykający. Program Excel zwykle dodaje go automatycznie po naciśnięciu klawisza Enter.&#10;&#10;">
              <a:extLst>
                <a:ext uri="{FF2B5EF4-FFF2-40B4-BE49-F238E27FC236}">
                  <a16:creationId xmlns:a16="http://schemas.microsoft.com/office/drawing/2014/main" xmlns="" id="{559086FB-E2A5-4229-BC6F-5221672A30BE}"/>
                </a:ext>
              </a:extLst>
            </xdr:cNvPr>
            <xdr:cNvSpPr txBox="1">
              <a:spLocks noChangeArrowheads="1"/>
            </xdr:cNvSpPr>
          </xdr:nvSpPr>
          <xdr:spPr bwMode="auto">
            <a:xfrm>
              <a:off x="12122191" y="11698165"/>
              <a:ext cx="3413084" cy="455735"/>
            </a:xfrm>
            <a:prstGeom prst="rect">
              <a:avLst/>
            </a:prstGeom>
            <a:no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Nawias zamykający. Program Excel zwykle dodaje go automatycznie po</a:t>
              </a:r>
              <a:r>
                <a:rPr lang="pl" sz="1100" baseline="0">
                  <a:effectLst/>
                  <a:latin typeface="Calibri" panose="020F0502020204030204" pitchFamily="34" charset="0"/>
                  <a:ea typeface="Calibri" panose="020F0502020204030204" pitchFamily="34" charset="0"/>
                  <a:cs typeface="Times New Roman" panose="02020603050405020304" pitchFamily="18" charset="0"/>
                </a:rPr>
                <a:t> naciśnięciu klawisza </a:t>
              </a:r>
              <a:r>
                <a:rPr lang="pl" sz="1100" b="1" baseline="0">
                  <a:effectLst/>
                  <a:latin typeface="Calibri" panose="020F0502020204030204" pitchFamily="34" charset="0"/>
                  <a:ea typeface="Calibri" panose="020F0502020204030204" pitchFamily="34" charset="0"/>
                  <a:cs typeface="Times New Roman" panose="02020603050405020304" pitchFamily="18" charset="0"/>
                </a:rPr>
                <a:t>Enter</a:t>
              </a:r>
              <a:r>
                <a:rPr lang="pl"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90" name="Strzałka do dodatkowych informacji" descr="Strzałka">
              <a:extLst>
                <a:ext uri="{FF2B5EF4-FFF2-40B4-BE49-F238E27FC236}">
                  <a16:creationId xmlns:a16="http://schemas.microsoft.com/office/drawing/2014/main" xmlns="" id="{C318E433-BAE2-4CBB-8FB1-AE0D7270E614}"/>
                </a:ext>
              </a:extLst>
            </xdr:cNvPr>
            <xdr:cNvSpPr/>
          </xdr:nvSpPr>
          <xdr:spPr>
            <a:xfrm rot="3731154">
              <a:off x="12775226" y="11050117"/>
              <a:ext cx="1340711" cy="462029"/>
            </a:xfrm>
            <a:prstGeom prst="arc">
              <a:avLst>
                <a:gd name="adj1" fmla="val 15011426"/>
                <a:gd name="adj2" fmla="val 20616247"/>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342900</xdr:colOff>
      <xdr:row>71</xdr:row>
      <xdr:rowOff>9525</xdr:rowOff>
    </xdr:from>
    <xdr:to>
      <xdr:col>1</xdr:col>
      <xdr:colOff>5228463</xdr:colOff>
      <xdr:row>89</xdr:row>
      <xdr:rowOff>76200</xdr:rowOff>
    </xdr:to>
    <xdr:grpSp>
      <xdr:nvGrpSpPr>
        <xdr:cNvPr id="180" name="Więcej informacji w sieci Web" descr="Więcej informacji z sieci Web, zawiera linki do stron sieci Web&#10;Powrót do początku&#10;Następny krok">
          <a:extLst>
            <a:ext uri="{FF2B5EF4-FFF2-40B4-BE49-F238E27FC236}">
              <a16:creationId xmlns:a16="http://schemas.microsoft.com/office/drawing/2014/main" xmlns="" id="{ABD21ECB-A0A3-4E0D-861E-B3FBCE376575}"/>
            </a:ext>
          </a:extLst>
        </xdr:cNvPr>
        <xdr:cNvGrpSpPr/>
      </xdr:nvGrpSpPr>
      <xdr:grpSpPr>
        <a:xfrm>
          <a:off x="342900" y="14106525"/>
          <a:ext cx="5733288" cy="3495675"/>
          <a:chOff x="323850" y="16837043"/>
          <a:chExt cx="5737224" cy="3349188"/>
        </a:xfrm>
      </xdr:grpSpPr>
      <xdr:sp macro="" textlink="">
        <xdr:nvSpPr>
          <xdr:cNvPr id="181" name="Prostokąt 180">
            <a:extLst>
              <a:ext uri="{FF2B5EF4-FFF2-40B4-BE49-F238E27FC236}">
                <a16:creationId xmlns:a16="http://schemas.microsoft.com/office/drawing/2014/main" xmlns="" id="{EAA4229D-20C0-4C8C-B547-F8660867DCFA}"/>
              </a:ext>
            </a:extLst>
          </xdr:cNvPr>
          <xdr:cNvSpPr/>
        </xdr:nvSpPr>
        <xdr:spPr>
          <a:xfrm>
            <a:off x="323850" y="16837043"/>
            <a:ext cx="5737224"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82" name="Krok" descr="Więcej informacji w sieci Web&#10;">
            <a:extLst>
              <a:ext uri="{FF2B5EF4-FFF2-40B4-BE49-F238E27FC236}">
                <a16:creationId xmlns:a16="http://schemas.microsoft.com/office/drawing/2014/main" xmlns="" id="{9CE68B18-1C76-45F8-8E5A-72898F80A45D}"/>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Więcej informacji w sieci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Łącznik prosty 182" descr="Linia dekoracyjna">
            <a:extLst>
              <a:ext uri="{FF2B5EF4-FFF2-40B4-BE49-F238E27FC236}">
                <a16:creationId xmlns:a16="http://schemas.microsoft.com/office/drawing/2014/main" xmlns="" id="{4539B486-E07C-48F8-9EDA-2AE83C69E95B}"/>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Przycisk Dalej" descr="Powrót do początku, zawiera hiperlink do komórki A1">
            <a:hlinkClick xmlns:r="http://schemas.openxmlformats.org/officeDocument/2006/relationships" r:id="rId1" tooltip="Wybierz, aby wrócić do komórki A1 w tym arkuszu"/>
            <a:extLst>
              <a:ext uri="{FF2B5EF4-FFF2-40B4-BE49-F238E27FC236}">
                <a16:creationId xmlns:a16="http://schemas.microsoft.com/office/drawing/2014/main" xmlns="" id="{95BB311B-A2C7-4A68-9A8B-82CD5B1C75D5}"/>
              </a:ext>
            </a:extLst>
          </xdr:cNvPr>
          <xdr:cNvSpPr/>
        </xdr:nvSpPr>
        <xdr:spPr>
          <a:xfrm>
            <a:off x="558774" y="19485025"/>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l" sz="1200">
                <a:solidFill>
                  <a:srgbClr val="0B744D"/>
                </a:solidFill>
                <a:latin typeface="Segoe UI" pitchFamily="34" charset="0"/>
                <a:ea typeface="Segoe UI" pitchFamily="34" charset="0"/>
                <a:cs typeface="Segoe UI" pitchFamily="34" charset="0"/>
              </a:rPr>
              <a:t>Powrót do początku</a:t>
            </a:r>
          </a:p>
        </xdr:txBody>
      </xdr:sp>
      <xdr:cxnSp macro="">
        <xdr:nvCxnSpPr>
          <xdr:cNvPr id="185" name="Łącznik prosty 184" descr="Linia dekoracyjna">
            <a:extLst>
              <a:ext uri="{FF2B5EF4-FFF2-40B4-BE49-F238E27FC236}">
                <a16:creationId xmlns:a16="http://schemas.microsoft.com/office/drawing/2014/main" xmlns="" id="{31604368-D311-4E9B-8820-4730030A0801}"/>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Przycisk Dalej" descr="Przycisk następnego kroku, zawiera hiperlink do następnego arkusza">
            <a:hlinkClick xmlns:r="http://schemas.openxmlformats.org/officeDocument/2006/relationships" r:id="rId2" tooltip="Kliknij tutaj, aby przejść do następnego arkusza"/>
            <a:extLst>
              <a:ext uri="{FF2B5EF4-FFF2-40B4-BE49-F238E27FC236}">
                <a16:creationId xmlns:a16="http://schemas.microsoft.com/office/drawing/2014/main" xmlns="" id="{4F102BCA-DDCB-4390-A653-445B336B333A}"/>
              </a:ext>
            </a:extLst>
          </xdr:cNvPr>
          <xdr:cNvSpPr/>
        </xdr:nvSpPr>
        <xdr:spPr>
          <a:xfrm>
            <a:off x="4412880" y="19669174"/>
            <a:ext cx="1400545"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Następny krok</a:t>
            </a:r>
          </a:p>
        </xdr:txBody>
      </xdr:sp>
      <xdr:sp macro="" textlink="">
        <xdr:nvSpPr>
          <xdr:cNvPr id="187" name="Krok" descr="Wszystko o funkcji SUMA, zawiera hiperlink do sieci Web&#10;&#10;">
            <a:hlinkClick xmlns:r="http://schemas.openxmlformats.org/officeDocument/2006/relationships" r:id="rId3" tooltip="Wybierz, aby uzyskać z sieci Web wszelkie informacje na temat funkcji SUMA"/>
            <a:extLst>
              <a:ext uri="{FF2B5EF4-FFF2-40B4-BE49-F238E27FC236}">
                <a16:creationId xmlns:a16="http://schemas.microsoft.com/office/drawing/2014/main" xmlns="" id="{AB2D976E-4F84-41AE-9EC8-DB5589E60A01}"/>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88" name="Grafika 22" descr="Strzałka">
            <a:hlinkClick xmlns:r="http://schemas.openxmlformats.org/officeDocument/2006/relationships" r:id="rId3" tooltip="Wybierz, aby dowiedzieć się więcej z sieci Web"/>
            <a:extLst>
              <a:ext uri="{FF2B5EF4-FFF2-40B4-BE49-F238E27FC236}">
                <a16:creationId xmlns:a16="http://schemas.microsoft.com/office/drawing/2014/main" xmlns="" id="{F5021BED-368D-4D1A-AE22-23F2D9D9A4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35353" y="17517562"/>
            <a:ext cx="495829" cy="429422"/>
          </a:xfrm>
          <a:prstGeom prst="rect">
            <a:avLst/>
          </a:prstGeom>
        </xdr:spPr>
      </xdr:pic>
      <xdr:sp macro="" textlink="">
        <xdr:nvSpPr>
          <xdr:cNvPr id="189" name="Krok" descr="Wszystko o sumowaniu liczb za pomocą przycisku Autosumowanie, zawiera hiperlink do sieci Web&#10;">
            <a:hlinkClick xmlns:r="http://schemas.openxmlformats.org/officeDocument/2006/relationships" r:id="rId6" tooltip="Wybierz, aby uzyskać z sieci Web wszelkie informacje na temat sumowania liczb za pomocą przycisku Autosumowanie"/>
            <a:extLst>
              <a:ext uri="{FF2B5EF4-FFF2-40B4-BE49-F238E27FC236}">
                <a16:creationId xmlns:a16="http://schemas.microsoft.com/office/drawing/2014/main" xmlns="" id="{E8AF0476-BB01-4EAA-81FC-EFE0808FE13E}"/>
              </a:ext>
            </a:extLst>
          </xdr:cNvPr>
          <xdr:cNvSpPr txBox="1"/>
        </xdr:nvSpPr>
        <xdr:spPr>
          <a:xfrm>
            <a:off x="1003908" y="18058397"/>
            <a:ext cx="3571009"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Sumowanie liczb </a:t>
            </a:r>
            <a:r>
              <a:rPr lang="pl"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za pomocą przycisku Autosumowanie</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0" name="Grafika 22" descr="Strzałka">
            <a:hlinkClick xmlns:r="http://schemas.openxmlformats.org/officeDocument/2006/relationships" r:id="rId6" tooltip="Wybierz, aby dowiedzieć się więcej z sieci Web"/>
            <a:extLst>
              <a:ext uri="{FF2B5EF4-FFF2-40B4-BE49-F238E27FC236}">
                <a16:creationId xmlns:a16="http://schemas.microsoft.com/office/drawing/2014/main" xmlns="" id="{5658871C-FCE3-481C-98FE-3BC3FCBCDE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35353" y="17956370"/>
            <a:ext cx="495829" cy="435772"/>
          </a:xfrm>
          <a:prstGeom prst="rect">
            <a:avLst/>
          </a:prstGeom>
        </xdr:spPr>
      </xdr:pic>
      <xdr:sp macro="" textlink="">
        <xdr:nvSpPr>
          <xdr:cNvPr id="191" name="Krok" descr="Wszystko o funkcji ILE.LICZB, zawiera hiperlink do sieci Web&#10;">
            <a:hlinkClick xmlns:r="http://schemas.openxmlformats.org/officeDocument/2006/relationships" r:id="rId7" tooltip="Wybierz, aby uzyskać z sieci Web wszelkie informacje na temat funkcji ILE.LICZB"/>
            <a:extLst>
              <a:ext uri="{FF2B5EF4-FFF2-40B4-BE49-F238E27FC236}">
                <a16:creationId xmlns:a16="http://schemas.microsoft.com/office/drawing/2014/main" xmlns="" id="{9FF9A895-01D5-42A2-8C16-126975374E45}"/>
              </a:ext>
            </a:extLst>
          </xdr:cNvPr>
          <xdr:cNvSpPr txBox="1"/>
        </xdr:nvSpPr>
        <xdr:spPr>
          <a:xfrm>
            <a:off x="1003908" y="18506516"/>
            <a:ext cx="2169366"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ILE.LICZB</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92" name="Grafika 22" descr="Strzałka">
            <a:hlinkClick xmlns:r="http://schemas.openxmlformats.org/officeDocument/2006/relationships" r:id="rId7" tooltip="Wybierz, aby dowiedzieć się więcej z sieci Web"/>
            <a:extLst>
              <a:ext uri="{FF2B5EF4-FFF2-40B4-BE49-F238E27FC236}">
                <a16:creationId xmlns:a16="http://schemas.microsoft.com/office/drawing/2014/main" xmlns="" id="{C74A6681-1C06-4BF0-851E-51883A12B80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35353" y="18410828"/>
            <a:ext cx="495829" cy="429422"/>
          </a:xfrm>
          <a:prstGeom prst="rect">
            <a:avLst/>
          </a:prstGeom>
        </xdr:spPr>
      </xdr:pic>
      <xdr:sp macro="" textlink="">
        <xdr:nvSpPr>
          <xdr:cNvPr id="193" name="Krok" descr="Bezpłatne szkolenie online dotyczące programu Excel, zawiera hiperlink do sieci Web&#10;">
            <a:hlinkClick xmlns:r="http://schemas.openxmlformats.org/officeDocument/2006/relationships" r:id="rId8" tooltip="Wybierz, aby uzyskać z sieci Web informacje na temat bezpłatnego szkolenia dotyczącego programu Excel"/>
            <a:extLst>
              <a:ext uri="{FF2B5EF4-FFF2-40B4-BE49-F238E27FC236}">
                <a16:creationId xmlns:a16="http://schemas.microsoft.com/office/drawing/2014/main" xmlns="" id="{62BCA8C0-A9F1-4706-AAE7-F42F5ABFF970}"/>
              </a:ext>
            </a:extLst>
          </xdr:cNvPr>
          <xdr:cNvSpPr txBox="1"/>
        </xdr:nvSpPr>
        <xdr:spPr>
          <a:xfrm>
            <a:off x="1016608" y="18952686"/>
            <a:ext cx="3777534"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Bezpłatne szkolenie online dotyczące programu Excel</a:t>
            </a:r>
          </a:p>
        </xdr:txBody>
      </xdr:sp>
      <xdr:pic>
        <xdr:nvPicPr>
          <xdr:cNvPr id="194" name="Grafika 22" descr="Strzałka">
            <a:hlinkClick xmlns:r="http://schemas.openxmlformats.org/officeDocument/2006/relationships" r:id="rId8" tooltip="Wybierz, aby dowiedzieć się więcej z sieci Web"/>
            <a:extLst>
              <a:ext uri="{FF2B5EF4-FFF2-40B4-BE49-F238E27FC236}">
                <a16:creationId xmlns:a16="http://schemas.microsoft.com/office/drawing/2014/main" xmlns="" id="{E7050C61-30E3-4AD4-A14D-97295961B12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48053" y="18857397"/>
            <a:ext cx="495829" cy="435772"/>
          </a:xfrm>
          <a:prstGeom prst="rect">
            <a:avLst/>
          </a:prstGeom>
        </xdr:spPr>
      </xdr:pic>
    </xdr:grpSp>
    <xdr:clientData/>
  </xdr:twoCellAnchor>
  <xdr:twoCellAnchor editAs="oneCell">
    <xdr:from>
      <xdr:col>2</xdr:col>
      <xdr:colOff>76200</xdr:colOff>
      <xdr:row>51</xdr:row>
      <xdr:rowOff>6348</xdr:rowOff>
    </xdr:from>
    <xdr:to>
      <xdr:col>6</xdr:col>
      <xdr:colOff>466724</xdr:colOff>
      <xdr:row>62</xdr:row>
      <xdr:rowOff>161927</xdr:rowOff>
    </xdr:to>
    <xdr:grpSp>
      <xdr:nvGrpSpPr>
        <xdr:cNvPr id="195" name="WAŻNY SZCZEGÓŁ" descr="WAŻNY SZCZEGÓŁ&#10;Kliknij dwukrotnie tę komórkę Przy końcu formuły zauważysz liczbę 100. Chociaż można umieszczać liczby w formule w ten sposób, nie jest to zalecane, chyba że jest to naprawdę konieczne. Taka liczba nosi nazwę stałej i łatwo zapomnieć, że została ona tutaj umieszczona. Zamiast tego zaleca się odwołanie do innej komórki. Dzięki temu taka liczba jest łatwo widoczna i nie jest ukryta w formule&#10;">
          <a:extLst>
            <a:ext uri="{FF2B5EF4-FFF2-40B4-BE49-F238E27FC236}">
              <a16:creationId xmlns:a16="http://schemas.microsoft.com/office/drawing/2014/main" xmlns="" id="{74BFEDDD-8921-45D1-999F-60CB0E0DD7BD}"/>
            </a:ext>
          </a:extLst>
        </xdr:cNvPr>
        <xdr:cNvGrpSpPr/>
      </xdr:nvGrpSpPr>
      <xdr:grpSpPr>
        <a:xfrm>
          <a:off x="6448425" y="10293348"/>
          <a:ext cx="3562349" cy="2251079"/>
          <a:chOff x="6788150" y="10960177"/>
          <a:chExt cx="3714749" cy="2174192"/>
        </a:xfrm>
      </xdr:grpSpPr>
      <xdr:sp macro="" textlink="">
        <xdr:nvSpPr>
          <xdr:cNvPr id="196" name="Instrukcja" descr="WAŻNY SZCZEGÓŁ&#10;Kliknij dwukrotnie tę komórkę Przy końcu formuły zauważysz liczbę 100. Chociaż można umieszczać liczby w formule w ten sposób, nie jest to zalecane, chyba że jest to naprawdę konieczne. Taka liczba nosi nazwę stałej i łatwo zapomnieć, że została ona tutaj umieszczona. Zamiast tego zaleca się odwołanie do innej komórki, na przykład D16. Dzięki temu taka liczba jest łatwo widoczna i nie jest ukryta w formule. &#10;&#10;">
            <a:extLst>
              <a:ext uri="{FF2B5EF4-FFF2-40B4-BE49-F238E27FC236}">
                <a16:creationId xmlns:a16="http://schemas.microsoft.com/office/drawing/2014/main" xmlns="" id="{1FE4BFF8-BF17-48D3-9562-7351530CBA15}"/>
              </a:ext>
            </a:extLst>
          </xdr:cNvPr>
          <xdr:cNvSpPr txBox="1"/>
        </xdr:nvSpPr>
        <xdr:spPr>
          <a:xfrm>
            <a:off x="7073899" y="11363323"/>
            <a:ext cx="3429000" cy="1771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WAŻNY SZCZEGÓŁ</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l" sz="1100" b="0" i="0" kern="1200" baseline="0">
                <a:solidFill>
                  <a:schemeClr val="dk1"/>
                </a:solidFill>
                <a:effectLst/>
                <a:latin typeface="+mn-lt"/>
                <a:ea typeface="+mn-ea"/>
                <a:cs typeface="+mn-cs"/>
              </a:rPr>
              <a:t>Kliknij dwukrotnie tę komórkę Przy końcu formuły zauważysz liczbę </a:t>
            </a:r>
            <a:r>
              <a:rPr lang="pl" sz="1100" b="0" i="1" kern="1200" baseline="0">
                <a:solidFill>
                  <a:schemeClr val="dk1"/>
                </a:solidFill>
                <a:effectLst/>
                <a:latin typeface="+mn-lt"/>
                <a:ea typeface="+mn-ea"/>
                <a:cs typeface="+mn-cs"/>
              </a:rPr>
              <a:t>100</a:t>
            </a:r>
            <a:r>
              <a:rPr lang="pl" sz="1100" b="0" i="0" kern="1200" baseline="0">
                <a:solidFill>
                  <a:schemeClr val="dk1"/>
                </a:solidFill>
                <a:effectLst/>
                <a:latin typeface="+mn-lt"/>
                <a:ea typeface="+mn-ea"/>
                <a:cs typeface="+mn-cs"/>
              </a:rPr>
              <a:t>. Chociaż można umieszczać liczby w formule w ten sposób, nie jest to zalecane, chyba że jest to naprawdę konieczne. Taka liczba nosi nazwę </a:t>
            </a:r>
            <a:r>
              <a:rPr lang="pl" sz="1100" b="1" i="0" kern="1200" baseline="0">
                <a:solidFill>
                  <a:schemeClr val="dk1"/>
                </a:solidFill>
                <a:effectLst/>
                <a:latin typeface="+mn-lt"/>
                <a:ea typeface="+mn-ea"/>
                <a:cs typeface="+mn-cs"/>
              </a:rPr>
              <a:t>stałej</a:t>
            </a:r>
            <a:r>
              <a:rPr lang="pl" sz="1100" b="0" i="0" kern="1200" baseline="0">
                <a:solidFill>
                  <a:schemeClr val="dk1"/>
                </a:solidFill>
                <a:effectLst/>
                <a:latin typeface="+mn-lt"/>
                <a:ea typeface="+mn-ea"/>
                <a:cs typeface="+mn-cs"/>
              </a:rPr>
              <a:t> i łatwo zapomnieć, że została ona tutaj umieszczona. Zamiast tego zaleca się odwołanie do innej komórki, na przykład F51. Dzięki temu taka liczba jest łatwo widoczna i nie jest ukryta w formule. </a:t>
            </a:r>
            <a:endParaRPr lang="en-US" sz="1100">
              <a:effectLst/>
            </a:endParaRPr>
          </a:p>
        </xdr:txBody>
      </xdr:sp>
      <xdr:pic>
        <xdr:nvPicPr>
          <xdr:cNvPr id="197" name="Lupa" descr="Lupa">
            <a:extLst>
              <a:ext uri="{FF2B5EF4-FFF2-40B4-BE49-F238E27FC236}">
                <a16:creationId xmlns:a16="http://schemas.microsoft.com/office/drawing/2014/main" xmlns="" id="{BD3806F3-ED82-4149-875A-74D812F8E6FF}"/>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xmlns="" r:embed="rId10"/>
              </a:ext>
            </a:extLst>
          </a:blip>
          <a:stretch>
            <a:fillRect/>
          </a:stretch>
        </xdr:blipFill>
        <xdr:spPr>
          <a:xfrm flipH="1">
            <a:off x="6788150" y="11420475"/>
            <a:ext cx="352313" cy="339611"/>
          </a:xfrm>
          <a:prstGeom prst="rect">
            <a:avLst/>
          </a:prstGeom>
        </xdr:spPr>
      </xdr:pic>
      <xdr:sp macro="" textlink="">
        <xdr:nvSpPr>
          <xdr:cNvPr id="198" name="Strzałka" descr="Strzałka">
            <a:extLst>
              <a:ext uri="{FF2B5EF4-FFF2-40B4-BE49-F238E27FC236}">
                <a16:creationId xmlns:a16="http://schemas.microsoft.com/office/drawing/2014/main" xmlns="" id="{AD1DFADD-C889-466B-A332-624664B0EE01}"/>
              </a:ext>
            </a:extLst>
          </xdr:cNvPr>
          <xdr:cNvSpPr/>
        </xdr:nvSpPr>
        <xdr:spPr>
          <a:xfrm rot="3874191">
            <a:off x="8100208"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4</xdr:col>
      <xdr:colOff>7420</xdr:colOff>
      <xdr:row>33</xdr:row>
      <xdr:rowOff>120650</xdr:rowOff>
    </xdr:from>
    <xdr:to>
      <xdr:col>8</xdr:col>
      <xdr:colOff>523874</xdr:colOff>
      <xdr:row>44</xdr:row>
      <xdr:rowOff>142875</xdr:rowOff>
    </xdr:to>
    <xdr:grpSp>
      <xdr:nvGrpSpPr>
        <xdr:cNvPr id="199" name="Grupa 198">
          <a:extLst>
            <a:ext uri="{FF2B5EF4-FFF2-40B4-BE49-F238E27FC236}">
              <a16:creationId xmlns:a16="http://schemas.microsoft.com/office/drawing/2014/main" xmlns="" id="{786F7A4A-8EBD-4004-A856-9775A628066E}"/>
            </a:ext>
          </a:extLst>
        </xdr:cNvPr>
        <xdr:cNvGrpSpPr/>
      </xdr:nvGrpSpPr>
      <xdr:grpSpPr>
        <a:xfrm>
          <a:off x="8151295" y="6978650"/>
          <a:ext cx="3393004" cy="2117725"/>
          <a:chOff x="8132245" y="6902449"/>
          <a:chExt cx="3031054" cy="2117725"/>
        </a:xfrm>
      </xdr:grpSpPr>
      <xdr:pic>
        <xdr:nvPicPr>
          <xdr:cNvPr id="200" name="Grafika paska stanu">
            <a:extLst>
              <a:ext uri="{FF2B5EF4-FFF2-40B4-BE49-F238E27FC236}">
                <a16:creationId xmlns:a16="http://schemas.microsoft.com/office/drawing/2014/main" xmlns="" id="{26CBE60B-8C6B-4B6C-A49E-B12121A259C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8817345" y="7718525"/>
            <a:ext cx="1135940" cy="221746"/>
          </a:xfrm>
          <a:prstGeom prst="rect">
            <a:avLst/>
          </a:prstGeom>
        </xdr:spPr>
      </xdr:pic>
      <xdr:grpSp>
        <xdr:nvGrpSpPr>
          <xdr:cNvPr id="201" name="SPRAWDŹ TO" descr="SPRAWDŹ TO&#10;Zaznacz te komórki. Następnie w prawym dolnym rogu okna programu Excel poszukaj następujących informacji:&#10;SUMA: 170&#10;Jest to po prostu jeszcze inny sposób, aby szybko odnaleźć sumę&#10;">
            <a:extLst>
              <a:ext uri="{FF2B5EF4-FFF2-40B4-BE49-F238E27FC236}">
                <a16:creationId xmlns:a16="http://schemas.microsoft.com/office/drawing/2014/main" xmlns="" id="{185E3144-984A-4865-9CA1-5E50300588AC}"/>
              </a:ext>
            </a:extLst>
          </xdr:cNvPr>
          <xdr:cNvGrpSpPr/>
        </xdr:nvGrpSpPr>
        <xdr:grpSpPr>
          <a:xfrm>
            <a:off x="8132245" y="6902449"/>
            <a:ext cx="3031054" cy="2117725"/>
            <a:chOff x="7539454" y="7993902"/>
            <a:chExt cx="3051071" cy="2117725"/>
          </a:xfrm>
        </xdr:grpSpPr>
        <xdr:grpSp>
          <xdr:nvGrpSpPr>
            <xdr:cNvPr id="202" name="Linie nawiasu">
              <a:extLst>
                <a:ext uri="{FF2B5EF4-FFF2-40B4-BE49-F238E27FC236}">
                  <a16:creationId xmlns:a16="http://schemas.microsoft.com/office/drawing/2014/main" xmlns="" id="{39B8838E-B75E-4D56-BA4D-0128784A2A5B}"/>
                </a:ext>
              </a:extLst>
            </xdr:cNvPr>
            <xdr:cNvGrpSpPr/>
          </xdr:nvGrpSpPr>
          <xdr:grpSpPr>
            <a:xfrm rot="599914">
              <a:off x="7539454" y="8145377"/>
              <a:ext cx="293814" cy="698211"/>
              <a:chOff x="9871108" y="1184220"/>
              <a:chExt cx="273326" cy="789155"/>
            </a:xfrm>
          </xdr:grpSpPr>
          <xdr:sp macro="" textlink="">
            <xdr:nvSpPr>
              <xdr:cNvPr id="205" name="Kolejna linia nawiasu" descr="Linia nawiasu">
                <a:extLst>
                  <a:ext uri="{FF2B5EF4-FFF2-40B4-BE49-F238E27FC236}">
                    <a16:creationId xmlns:a16="http://schemas.microsoft.com/office/drawing/2014/main" xmlns="" id="{72B2B640-A2B0-4922-83C7-1C432E167FD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206" name="Linia nawiasu" descr="Linia nawiasu&#10;">
                <a:extLst>
                  <a:ext uri="{FF2B5EF4-FFF2-40B4-BE49-F238E27FC236}">
                    <a16:creationId xmlns:a16="http://schemas.microsoft.com/office/drawing/2014/main" xmlns="" id="{86293DF6-F5A1-4474-9B8D-813EECCF9D1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203" name="Gwiazdy" descr="Gwiazdy">
              <a:extLst>
                <a:ext uri="{FF2B5EF4-FFF2-40B4-BE49-F238E27FC236}">
                  <a16:creationId xmlns:a16="http://schemas.microsoft.com/office/drawing/2014/main" xmlns="" id="{85803565-64C2-4B68-868B-9D7CA538F6D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7830674" y="8038700"/>
              <a:ext cx="369042" cy="321228"/>
            </a:xfrm>
            <a:prstGeom prst="rect">
              <a:avLst/>
            </a:prstGeom>
          </xdr:spPr>
        </xdr:pic>
        <xdr:sp macro="" textlink="">
          <xdr:nvSpPr>
            <xdr:cNvPr id="204" name="Instrukcje" descr="SPRAWDŹ TO&#10;Zaznacz te komórki. Następnie w prawym dolnym rogu okna programu Excel poszukaj na pasku ciągu SUMA: 170.&#10;&#10;Jest on nazywany paskiem stanu i to tylko inny sposób szybkiego znajdowania sumy i innych szczegółów dotyczących zaznaczonej komórki lub zakresu. &#10;">
              <a:extLst>
                <a:ext uri="{FF2B5EF4-FFF2-40B4-BE49-F238E27FC236}">
                  <a16:creationId xmlns:a16="http://schemas.microsoft.com/office/drawing/2014/main" xmlns="" id="{8143D8DB-BD14-4B1D-99E1-49C9F0560BD1}"/>
                </a:ext>
              </a:extLst>
            </xdr:cNvPr>
            <xdr:cNvSpPr txBox="1"/>
          </xdr:nvSpPr>
          <xdr:spPr>
            <a:xfrm>
              <a:off x="8132528" y="7993902"/>
              <a:ext cx="2457997" cy="211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SPRAWDŹ TO</a:t>
              </a:r>
            </a:p>
            <a:p>
              <a:pPr lvl="0" rtl="0">
                <a:defRPr/>
              </a:pPr>
              <a:r>
                <a:rPr lang="pl" sz="1100" kern="0">
                  <a:solidFill>
                    <a:schemeClr val="bg2">
                      <a:lumMod val="25000"/>
                    </a:schemeClr>
                  </a:solidFill>
                  <a:latin typeface="+mn-lt"/>
                  <a:ea typeface="Segoe UI" pitchFamily="34" charset="0"/>
                  <a:cs typeface="Segoe UI Light" panose="020B0502040204020203" pitchFamily="34" charset="0"/>
                </a:rPr>
                <a:t>Zaznacz te komórki. Następnie w prawym dolnym rogu okna</a:t>
              </a:r>
              <a:r>
                <a:rPr lang="pl" sz="1100" kern="0" baseline="0">
                  <a:solidFill>
                    <a:schemeClr val="bg2">
                      <a:lumMod val="25000"/>
                    </a:schemeClr>
                  </a:solidFill>
                  <a:latin typeface="+mn-lt"/>
                  <a:ea typeface="Segoe UI" pitchFamily="34" charset="0"/>
                  <a:cs typeface="Segoe UI Light" panose="020B0502040204020203" pitchFamily="34" charset="0"/>
                </a:rPr>
                <a:t> programu Excel poszukaj następujących informacji:</a:t>
              </a:r>
            </a:p>
            <a:p>
              <a:pPr lvl="0" rtl="0">
                <a:defRPr/>
              </a:pPr>
              <a:r>
                <a:rPr lang="en-US" sz="1100" kern="0" baseline="0">
                  <a:solidFill>
                    <a:schemeClr val="bg2">
                      <a:lumMod val="25000"/>
                    </a:schemeClr>
                  </a:solidFill>
                  <a:latin typeface="+mn-lt"/>
                  <a:ea typeface="Segoe UI" pitchFamily="34" charset="0"/>
                  <a:cs typeface="Segoe UI Light" panose="020B0502040204020203" pitchFamily="34" charset="0"/>
                </a:rPr>
                <a:t/>
              </a: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pl" sz="1100" kern="0" baseline="0">
                  <a:solidFill>
                    <a:schemeClr val="bg2">
                      <a:lumMod val="25000"/>
                    </a:schemeClr>
                  </a:solidFill>
                  <a:latin typeface="+mn-lt"/>
                  <a:ea typeface="Segoe UI" pitchFamily="34" charset="0"/>
                  <a:cs typeface="Segoe UI Light" panose="020B0502040204020203" pitchFamily="34" charset="0"/>
                </a:rPr>
                <a:t>Jest on nazywany paskiem stanu i to tylko inny sposób szybkiego znajdowania sumy i innych szczegółów dotyczących zaznaczonej komórki lub zakresu.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grpSp>
    <xdr:clientData/>
  </xdr:twoCellAnchor>
  <xdr:twoCellAnchor editAs="oneCell">
    <xdr:from>
      <xdr:col>5</xdr:col>
      <xdr:colOff>676274</xdr:colOff>
      <xdr:row>15</xdr:row>
      <xdr:rowOff>28576</xdr:rowOff>
    </xdr:from>
    <xdr:to>
      <xdr:col>9</xdr:col>
      <xdr:colOff>76198</xdr:colOff>
      <xdr:row>22</xdr:row>
      <xdr:rowOff>85725</xdr:rowOff>
    </xdr:to>
    <xdr:grpSp>
      <xdr:nvGrpSpPr>
        <xdr:cNvPr id="207" name="Grupa 206" descr="DODATKOWE INFORMACJE&#10;Spróbuj dodać tutaj inną formułę SUMA.JEŻELI, ale tym razem taką, która będzie dodawała wartości mniejsze od 100. Wynik powinien wynieść 160&#10;">
          <a:extLst>
            <a:ext uri="{FF2B5EF4-FFF2-40B4-BE49-F238E27FC236}">
              <a16:creationId xmlns:a16="http://schemas.microsoft.com/office/drawing/2014/main" xmlns="" id="{E7464239-05BB-404B-98D2-35A40E4685F6}"/>
            </a:ext>
          </a:extLst>
        </xdr:cNvPr>
        <xdr:cNvGrpSpPr/>
      </xdr:nvGrpSpPr>
      <xdr:grpSpPr>
        <a:xfrm>
          <a:off x="8972549" y="3457576"/>
          <a:ext cx="2714624" cy="1390649"/>
          <a:chOff x="9048750" y="3743325"/>
          <a:chExt cx="2839722" cy="1390649"/>
        </a:xfrm>
      </xdr:grpSpPr>
      <xdr:sp macro="" textlink="">
        <xdr:nvSpPr>
          <xdr:cNvPr id="208" name="Krok" descr="DODATKOWE INFORMACJE&#10;Wypróbuj funkcję ILE.LICZB, używając dowolnej z już wypróbowanych metod. Funkcja ILE.LICZB zlicza w zakresie komórki, które zawierają liczby.&#10;">
            <a:extLst>
              <a:ext uri="{FF2B5EF4-FFF2-40B4-BE49-F238E27FC236}">
                <a16:creationId xmlns:a16="http://schemas.microsoft.com/office/drawing/2014/main" xmlns="" id="{6928421E-45CA-4B1D-9312-B8F551C6A306}"/>
              </a:ext>
            </a:extLst>
          </xdr:cNvPr>
          <xdr:cNvSpPr txBox="1"/>
        </xdr:nvSpPr>
        <xdr:spPr>
          <a:xfrm>
            <a:off x="9648642" y="3905249"/>
            <a:ext cx="223983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panose="020B0502040204020203" pitchFamily="34" charset="0"/>
              </a:rPr>
              <a:t>DODATKOWE INFORMACJE</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pl" sz="1100" b="0" i="0" kern="1200" baseline="0">
                <a:solidFill>
                  <a:schemeClr val="dk1"/>
                </a:solidFill>
                <a:effectLst/>
                <a:latin typeface="+mn-lt"/>
                <a:ea typeface="+mn-ea"/>
                <a:cs typeface="+mn-cs"/>
              </a:rPr>
              <a:t>Wypróbuj funkcję </a:t>
            </a:r>
            <a:r>
              <a:rPr lang="pl" sz="1100" b="1" i="0" kern="1200" baseline="0">
                <a:solidFill>
                  <a:schemeClr val="dk1"/>
                </a:solidFill>
                <a:effectLst/>
                <a:latin typeface="+mn-lt"/>
                <a:ea typeface="+mn-ea"/>
                <a:cs typeface="+mn-cs"/>
              </a:rPr>
              <a:t>ILE.LICZB</a:t>
            </a:r>
            <a:r>
              <a:rPr lang="pl" sz="1100" b="0" i="0" kern="1200" baseline="0">
                <a:solidFill>
                  <a:schemeClr val="dk1"/>
                </a:solidFill>
                <a:effectLst/>
                <a:latin typeface="+mn-lt"/>
                <a:ea typeface="+mn-ea"/>
                <a:cs typeface="+mn-cs"/>
              </a:rPr>
              <a:t>, używając dowolnej z już wypróbowanych metod. Funkcja </a:t>
            </a:r>
            <a:r>
              <a:rPr lang="pl" sz="1100" b="1" i="0" kern="1200" baseline="0">
                <a:solidFill>
                  <a:schemeClr val="dk1"/>
                </a:solidFill>
                <a:effectLst/>
                <a:latin typeface="+mn-lt"/>
                <a:ea typeface="+mn-ea"/>
                <a:cs typeface="+mn-cs"/>
              </a:rPr>
              <a:t>ILE.LICZB</a:t>
            </a:r>
            <a:r>
              <a:rPr lang="pl" sz="1100" b="0" i="0" kern="1200" baseline="0">
                <a:solidFill>
                  <a:schemeClr val="dk1"/>
                </a:solidFill>
                <a:effectLst/>
                <a:latin typeface="+mn-lt"/>
                <a:ea typeface="+mn-ea"/>
                <a:cs typeface="+mn-cs"/>
              </a:rPr>
              <a:t> zlicza w zakresie komórki, które zawierają liczby.</a:t>
            </a:r>
          </a:p>
        </xdr:txBody>
      </xdr:sp>
      <xdr:pic>
        <xdr:nvPicPr>
          <xdr:cNvPr id="209" name="Wstążka z dodatkowymi informacjami" descr="Wstążka dekoracyjna">
            <a:extLst>
              <a:ext uri="{FF2B5EF4-FFF2-40B4-BE49-F238E27FC236}">
                <a16:creationId xmlns:a16="http://schemas.microsoft.com/office/drawing/2014/main" xmlns="" id="{3A786831-0C9C-490F-B991-4BE5CEF7FC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xmlns="" r:embed="rId15"/>
              </a:ext>
            </a:extLst>
          </a:blip>
          <a:stretch>
            <a:fillRect/>
          </a:stretch>
        </xdr:blipFill>
        <xdr:spPr>
          <a:xfrm>
            <a:off x="9287099" y="3950551"/>
            <a:ext cx="474289" cy="439736"/>
          </a:xfrm>
          <a:prstGeom prst="rect">
            <a:avLst/>
          </a:prstGeom>
        </xdr:spPr>
      </xdr:pic>
      <xdr:sp macro="" textlink="">
        <xdr:nvSpPr>
          <xdr:cNvPr id="210" name="Strzałka do dodatkowych informacji" descr="Strzałka">
            <a:extLst>
              <a:ext uri="{FF2B5EF4-FFF2-40B4-BE49-F238E27FC236}">
                <a16:creationId xmlns:a16="http://schemas.microsoft.com/office/drawing/2014/main" xmlns="" id="{5529D458-6B38-4317-A9FD-A9793D972E5B}"/>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0</xdr:col>
      <xdr:colOff>355809</xdr:colOff>
      <xdr:row>26</xdr:row>
      <xdr:rowOff>5</xdr:rowOff>
    </xdr:from>
    <xdr:to>
      <xdr:col>1</xdr:col>
      <xdr:colOff>5241372</xdr:colOff>
      <xdr:row>69</xdr:row>
      <xdr:rowOff>171450</xdr:rowOff>
    </xdr:to>
    <xdr:grpSp>
      <xdr:nvGrpSpPr>
        <xdr:cNvPr id="4" name="Grupa 3">
          <a:extLst>
            <a:ext uri="{FF2B5EF4-FFF2-40B4-BE49-F238E27FC236}">
              <a16:creationId xmlns:a16="http://schemas.microsoft.com/office/drawing/2014/main" xmlns="" id="{F60B4319-44A9-469F-A62C-1D9E3BD387BB}"/>
            </a:ext>
          </a:extLst>
        </xdr:cNvPr>
        <xdr:cNvGrpSpPr/>
      </xdr:nvGrpSpPr>
      <xdr:grpSpPr>
        <a:xfrm>
          <a:off x="355809" y="5524505"/>
          <a:ext cx="5733288" cy="8362945"/>
          <a:chOff x="355809" y="4791079"/>
          <a:chExt cx="5733288" cy="8362946"/>
        </a:xfrm>
      </xdr:grpSpPr>
      <xdr:sp macro="" textlink="">
        <xdr:nvSpPr>
          <xdr:cNvPr id="227" name="Prostokąt 226" descr="Tło">
            <a:extLst>
              <a:ext uri="{FF2B5EF4-FFF2-40B4-BE49-F238E27FC236}">
                <a16:creationId xmlns:a16="http://schemas.microsoft.com/office/drawing/2014/main" xmlns="" id="{FE05A65F-6F64-4D5F-8F2C-C74D8B5B4B8A}"/>
              </a:ext>
            </a:extLst>
          </xdr:cNvPr>
          <xdr:cNvSpPr/>
        </xdr:nvSpPr>
        <xdr:spPr>
          <a:xfrm>
            <a:off x="355809" y="4791079"/>
            <a:ext cx="5733288" cy="836294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228" name="Łącznik prosty 227" descr="Linia dekoracyjna">
            <a:extLst>
              <a:ext uri="{FF2B5EF4-FFF2-40B4-BE49-F238E27FC236}">
                <a16:creationId xmlns:a16="http://schemas.microsoft.com/office/drawing/2014/main" xmlns="" id="{E01E9DE0-78BF-4EAC-AF4D-2F1BE5EF054F}"/>
              </a:ext>
            </a:extLst>
          </xdr:cNvPr>
          <xdr:cNvCxnSpPr>
            <a:cxnSpLocks/>
          </xdr:cNvCxnSpPr>
        </xdr:nvCxnSpPr>
        <xdr:spPr>
          <a:xfrm>
            <a:off x="549298" y="54658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29" name="Łącznik prosty 228" descr="Linia dekoracyjna">
            <a:extLst>
              <a:ext uri="{FF2B5EF4-FFF2-40B4-BE49-F238E27FC236}">
                <a16:creationId xmlns:a16="http://schemas.microsoft.com/office/drawing/2014/main" xmlns="" id="{178E934D-C0C4-4CD9-B5EC-2F0A9FC59848}"/>
              </a:ext>
            </a:extLst>
          </xdr:cNvPr>
          <xdr:cNvCxnSpPr>
            <a:cxnSpLocks/>
          </xdr:cNvCxnSpPr>
        </xdr:nvCxnSpPr>
        <xdr:spPr>
          <a:xfrm>
            <a:off x="549298" y="12887472"/>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Krok" descr="Więcej informacji na temat funkcji&#10;">
            <a:extLst>
              <a:ext uri="{FF2B5EF4-FFF2-40B4-BE49-F238E27FC236}">
                <a16:creationId xmlns:a16="http://schemas.microsoft.com/office/drawing/2014/main" xmlns="" id="{07DB6895-0278-4CEA-ABE6-CD6248F44EB5}"/>
              </a:ext>
            </a:extLst>
          </xdr:cNvPr>
          <xdr:cNvSpPr txBox="1"/>
        </xdr:nvSpPr>
        <xdr:spPr>
          <a:xfrm>
            <a:off x="549298" y="4916672"/>
            <a:ext cx="5270477" cy="52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Więcej informacji na temat funkcji</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31" name="Krok" descr="Przejdź na kartę Formuły i przejrzyj obszar Biblioteka funkcji, w którym wymieniono funkcje według kategorii, takich jak Tekstowe, Data i godzina i tym podobne. Przycisk Wstaw funkcję pozwoli wyszukać funkcje według nazw i uruchomi kreatora funkcji ułatwiającego tworzenie formuły. &#10;&#10;Gdy zaczniesz wpisywać nazwę funkcji po naciśnięciu klawisza =, program Excel uruchomi funkcję IntelliSense, która wyświetli listę wszystkich funkcji zaczynających się na wpisane litery. Gdy znajdziesz odpowiednią funkcję, naciśnij klawisz Tab, a program Excel automatycznie zakończy wpisywanie jej nazwy i wprowadzi nawias otwierający. Wyświetli także argumenty opcjonalne i wymagane. &#10;&#10;Teraz przyjrzyjmy się budowie kilku funkcji. Funkcja SUMA ma następującą strukturę:&#10;&#10;=SUMA(D38:D41;H:H&quot;), gdzie SUMA to nazwa funkcji, a D38:D41 to pierwszy argument. Jest on niemal zawsze wymagany. H:H to argument dodatkowy oddzielony średnikiem.&#10;&#10;">
            <a:extLst>
              <a:ext uri="{FF2B5EF4-FFF2-40B4-BE49-F238E27FC236}">
                <a16:creationId xmlns:a16="http://schemas.microsoft.com/office/drawing/2014/main" xmlns="" id="{17A99C0A-6405-4FD6-AD00-AD6255FB6C83}"/>
              </a:ext>
            </a:extLst>
          </xdr:cNvPr>
          <xdr:cNvSpPr txBox="1"/>
        </xdr:nvSpPr>
        <xdr:spPr>
          <a:xfrm>
            <a:off x="564213" y="5559755"/>
            <a:ext cx="5226987" cy="2974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Przejdź </a:t>
            </a:r>
            <a:r>
              <a:rPr lang="p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na kartę </a:t>
            </a:r>
            <a:r>
              <a:rPr lang="p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Formuły</a:t>
            </a:r>
            <a:r>
              <a:rPr lang="p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 przejrzyj obszar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Biblioteka funkcji</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0" kern="1200" baseline="0">
                <a:solidFill>
                  <a:schemeClr val="tx1">
                    <a:lumMod val="85000"/>
                    <a:lumOff val="15000"/>
                  </a:schemeClr>
                </a:solidFill>
                <a:effectLst/>
                <a:latin typeface="Segoe UI" panose="020B0502040204020203" pitchFamily="34" charset="0"/>
                <a:ea typeface="+mn-ea"/>
                <a:cs typeface="Segoe UI" panose="020B0502040204020203" pitchFamily="34" charset="0"/>
              </a:rPr>
              <a:t>w którym wymieniono funkcje według kategorii, takich </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jak</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Tekstowe</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Data i godzina </a:t>
            </a:r>
            <a:r>
              <a:rPr lang="pl" sz="1100" b="0" kern="1200" baseline="0">
                <a:solidFill>
                  <a:schemeClr val="dk1"/>
                </a:solidFill>
                <a:effectLst/>
                <a:latin typeface="Segoe UI" panose="020B0502040204020203" pitchFamily="34" charset="0"/>
                <a:ea typeface="+mn-ea"/>
                <a:cs typeface="Segoe UI" panose="020B0502040204020203" pitchFamily="34" charset="0"/>
              </a:rPr>
              <a:t>i tym podobne.</a:t>
            </a:r>
            <a:r>
              <a:rPr lang="p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pl"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Przycisk</a:t>
            </a:r>
            <a:r>
              <a:rPr lang="p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Wstaw funkcję </a:t>
            </a:r>
            <a:r>
              <a:rPr lang="p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pozwoli </a:t>
            </a:r>
            <a:r>
              <a:rPr lang="pl"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wyszukać</a:t>
            </a:r>
            <a:r>
              <a:rPr lang="p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funkcje według nazw i uruchomi kreatora funkcji ułatwiającego tworzenie formuły. </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p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Gdy zaczniesz wpisywać nazwę funkcji po naciśnięciu klawisza </a:t>
            </a:r>
            <a:r>
              <a:rPr lang="p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pl"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p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program Excel uruchomi funkcję </a:t>
            </a:r>
            <a:r>
              <a:rPr lang="p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IntelliSense</a:t>
            </a:r>
            <a:r>
              <a:rPr lang="p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która wyświetli listę wszystkich funkcji zaczynających się na wpisane litery. Gdy znajdziesz odpowiednią funkcję, naciśnij klawisz Tab, a program Excel automatycznie zakończy wpisywanie jej nazwy i wprowadzi nawias otwierający. Wyświetli także argumenty opcjonalne i wymagane. </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pl-P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p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Teraz przyjrzyjmy się budowie kilku funkcji. Funkcja </a:t>
            </a:r>
            <a:r>
              <a:rPr lang="p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a:t>
            </a:r>
            <a:r>
              <a:rPr lang="p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ma następującą strukturę:</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xdr:from>
      <xdr:col>1</xdr:col>
      <xdr:colOff>1173893</xdr:colOff>
      <xdr:row>40</xdr:row>
      <xdr:rowOff>114301</xdr:rowOff>
    </xdr:from>
    <xdr:to>
      <xdr:col>1</xdr:col>
      <xdr:colOff>2945322</xdr:colOff>
      <xdr:row>43</xdr:row>
      <xdr:rowOff>133277</xdr:rowOff>
    </xdr:to>
    <xdr:pic>
      <xdr:nvPicPr>
        <xdr:cNvPr id="213" name="Obraz 212">
          <a:extLst>
            <a:ext uri="{FF2B5EF4-FFF2-40B4-BE49-F238E27FC236}">
              <a16:creationId xmlns:a16="http://schemas.microsoft.com/office/drawing/2014/main" xmlns="" id="{CF700F99-98FD-4493-86F6-BB31915BF069}"/>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021618" y="8305801"/>
          <a:ext cx="1771429" cy="590476"/>
        </a:xfrm>
        <a:prstGeom prst="rect">
          <a:avLst/>
        </a:prstGeom>
      </xdr:spPr>
    </xdr:pic>
    <xdr:clientData/>
  </xdr:twoCellAnchor>
  <xdr:twoCellAnchor>
    <xdr:from>
      <xdr:col>1</xdr:col>
      <xdr:colOff>557897</xdr:colOff>
      <xdr:row>46</xdr:row>
      <xdr:rowOff>104776</xdr:rowOff>
    </xdr:from>
    <xdr:to>
      <xdr:col>1</xdr:col>
      <xdr:colOff>3790463</xdr:colOff>
      <xdr:row>56</xdr:row>
      <xdr:rowOff>45448</xdr:rowOff>
    </xdr:to>
    <xdr:grpSp>
      <xdr:nvGrpSpPr>
        <xdr:cNvPr id="214" name="Grupa 213">
          <a:extLst>
            <a:ext uri="{FF2B5EF4-FFF2-40B4-BE49-F238E27FC236}">
              <a16:creationId xmlns:a16="http://schemas.microsoft.com/office/drawing/2014/main" xmlns="" id="{FB827C73-8C3F-460A-9D51-BF988EA48D11}"/>
            </a:ext>
          </a:extLst>
        </xdr:cNvPr>
        <xdr:cNvGrpSpPr/>
      </xdr:nvGrpSpPr>
      <xdr:grpSpPr>
        <a:xfrm>
          <a:off x="1405622" y="9439276"/>
          <a:ext cx="3232566" cy="1845672"/>
          <a:chOff x="4319575" y="4314825"/>
          <a:chExt cx="3211514" cy="1845672"/>
        </a:xfrm>
      </xdr:grpSpPr>
      <xdr:sp macro="" textlink="">
        <xdr:nvSpPr>
          <xdr:cNvPr id="219" name="tekst_Formuła" descr="=SUMA(D38:D41) ">
            <a:extLst>
              <a:ext uri="{FF2B5EF4-FFF2-40B4-BE49-F238E27FC236}">
                <a16:creationId xmlns:a16="http://schemas.microsoft.com/office/drawing/2014/main" xmlns="" id="{7E312E8D-370B-4CB1-9C30-9E10D575E721}"/>
              </a:ext>
            </a:extLst>
          </xdr:cNvPr>
          <xdr:cNvSpPr txBox="1"/>
        </xdr:nvSpPr>
        <xdr:spPr>
          <a:xfrm>
            <a:off x="4386251" y="5629275"/>
            <a:ext cx="313282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l" sz="2000">
                <a:solidFill>
                  <a:srgbClr val="000000"/>
                </a:solidFill>
                <a:effectLst/>
                <a:latin typeface="Courier New" panose="02070309020205020404" pitchFamily="49" charset="0"/>
                <a:ea typeface="Times New Roman" panose="02020603050405020304" pitchFamily="18" charset="0"/>
              </a:rPr>
              <a:t>=SUMA(D38:D41;H:H)</a:t>
            </a:r>
            <a:endParaRPr lang="en-US" sz="2000">
              <a:effectLst/>
              <a:latin typeface="Times New Roman" panose="02020603050405020304" pitchFamily="18" charset="0"/>
              <a:ea typeface="Times New Roman" panose="02020603050405020304" pitchFamily="18" charset="0"/>
            </a:endParaRPr>
          </a:p>
        </xdr:txBody>
      </xdr:sp>
      <xdr:grpSp>
        <xdr:nvGrpSpPr>
          <xdr:cNvPr id="220" name="Grupa 219">
            <a:extLst>
              <a:ext uri="{FF2B5EF4-FFF2-40B4-BE49-F238E27FC236}">
                <a16:creationId xmlns:a16="http://schemas.microsoft.com/office/drawing/2014/main" xmlns="" id="{EA425C25-3538-467E-9C7D-913A4CCFBE52}"/>
              </a:ext>
            </a:extLst>
          </xdr:cNvPr>
          <xdr:cNvGrpSpPr/>
        </xdr:nvGrpSpPr>
        <xdr:grpSpPr>
          <a:xfrm>
            <a:off x="4319575" y="4314825"/>
            <a:ext cx="3211514" cy="1394627"/>
            <a:chOff x="4319575" y="4314825"/>
            <a:chExt cx="3211514" cy="1394627"/>
          </a:xfrm>
        </xdr:grpSpPr>
        <xdr:sp macro="" textlink="">
          <xdr:nvSpPr>
            <xdr:cNvPr id="221" name="Nawias_klamrowy_formuły_górny">
              <a:extLst>
                <a:ext uri="{FF2B5EF4-FFF2-40B4-BE49-F238E27FC236}">
                  <a16:creationId xmlns:a16="http://schemas.microsoft.com/office/drawing/2014/main" xmlns="" id="{70C6032A-6C2C-406B-8451-B3D14C49A6BC}"/>
                </a:ext>
              </a:extLst>
            </xdr:cNvPr>
            <xdr:cNvSpPr/>
          </xdr:nvSpPr>
          <xdr:spPr>
            <a:xfrm rot="5400000">
              <a:off x="6512104"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2" name="Nawias_klamrowy_formuły_górny">
              <a:extLst>
                <a:ext uri="{FF2B5EF4-FFF2-40B4-BE49-F238E27FC236}">
                  <a16:creationId xmlns:a16="http://schemas.microsoft.com/office/drawing/2014/main" xmlns="" id="{56068F5B-8EA0-44DA-8571-8698F744FFA6}"/>
                </a:ext>
              </a:extLst>
            </xdr:cNvPr>
            <xdr:cNvSpPr/>
          </xdr:nvSpPr>
          <xdr:spPr>
            <a:xfrm rot="5400000">
              <a:off x="5569133" y="4921652"/>
              <a:ext cx="499277" cy="1057275"/>
            </a:xfrm>
            <a:prstGeom prst="leftBrace">
              <a:avLst>
                <a:gd name="adj1" fmla="val 8333"/>
                <a:gd name="adj2" fmla="val 2387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3" name="Nawias_klamrowy_formuły_górny">
              <a:extLst>
                <a:ext uri="{FF2B5EF4-FFF2-40B4-BE49-F238E27FC236}">
                  <a16:creationId xmlns:a16="http://schemas.microsoft.com/office/drawing/2014/main" xmlns="" id="{B06AACB5-79F8-4B5A-828E-3C81B8A6126C}"/>
                </a:ext>
              </a:extLst>
            </xdr:cNvPr>
            <xdr:cNvSpPr/>
          </xdr:nvSpPr>
          <xdr:spPr>
            <a:xfrm rot="5400000">
              <a:off x="4583226" y="5155114"/>
              <a:ext cx="499277" cy="571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4" name="tekst_Objaśnienie_formuły_górne" descr="Nazwa funkcji&#10;">
              <a:extLst>
                <a:ext uri="{FF2B5EF4-FFF2-40B4-BE49-F238E27FC236}">
                  <a16:creationId xmlns:a16="http://schemas.microsoft.com/office/drawing/2014/main" xmlns="" id="{A51B4DC7-A90C-4214-A9E2-B085B4A03BC0}"/>
                </a:ext>
              </a:extLst>
            </xdr:cNvPr>
            <xdr:cNvSpPr txBox="1">
              <a:spLocks noChangeArrowheads="1"/>
            </xdr:cNvSpPr>
          </xdr:nvSpPr>
          <xdr:spPr bwMode="auto">
            <a:xfrm>
              <a:off x="4319575" y="4314825"/>
              <a:ext cx="1013603" cy="1013474"/>
            </a:xfrm>
            <a:prstGeom prst="rect">
              <a:avLst/>
            </a:prstGeom>
            <a:solidFill>
              <a:schemeClr val="accent1">
                <a:lumMod val="20000"/>
                <a:lumOff val="80000"/>
              </a:schemeClr>
            </a:solidFill>
            <a:ln w="9525">
              <a:noFill/>
              <a:miter lim="800000"/>
              <a:headEnd/>
              <a:tailEnd/>
            </a:ln>
          </xdr:spPr>
          <xdr:txBody>
            <a:bodyPr rot="0" vert="horz" wrap="square" lIns="72000" tIns="45720" rIns="72000" bIns="45720" rtlCol="0" anchor="t" anchorCtr="0">
              <a:noAutofit/>
            </a:bodyPr>
            <a:lstStyle/>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Nazwa funkcji.</a:t>
              </a:r>
            </a:p>
          </xdr:txBody>
        </xdr:sp>
        <xdr:sp macro="" textlink="">
          <xdr:nvSpPr>
            <xdr:cNvPr id="225" name="tekst_Objaśnienie_formuły_górne" descr="Pierwszy argument. Jest on niemal zawsze wymagany.&#10;&#10;">
              <a:extLst>
                <a:ext uri="{FF2B5EF4-FFF2-40B4-BE49-F238E27FC236}">
                  <a16:creationId xmlns:a16="http://schemas.microsoft.com/office/drawing/2014/main" xmlns="" id="{1AA6C65B-1638-43C3-9BBA-D39DAF05E74C}"/>
                </a:ext>
              </a:extLst>
            </xdr:cNvPr>
            <xdr:cNvSpPr txBox="1">
              <a:spLocks noChangeArrowheads="1"/>
            </xdr:cNvSpPr>
          </xdr:nvSpPr>
          <xdr:spPr bwMode="auto">
            <a:xfrm>
              <a:off x="5472101" y="4324350"/>
              <a:ext cx="973138" cy="1013474"/>
            </a:xfrm>
            <a:prstGeom prst="rect">
              <a:avLst/>
            </a:prstGeom>
            <a:solidFill>
              <a:schemeClr val="accent1">
                <a:lumMod val="20000"/>
                <a:lumOff val="80000"/>
              </a:schemeClr>
            </a:solidFill>
            <a:ln w="9525">
              <a:noFill/>
              <a:miter lim="800000"/>
              <a:headEnd/>
              <a:tailEnd/>
            </a:ln>
          </xdr:spPr>
          <xdr:txBody>
            <a:bodyPr rot="0" vert="horz" wrap="square" lIns="72000" tIns="45720" rIns="72000" bIns="45720" rtlCol="0" anchor="t" anchorCtr="0">
              <a:noAutofit/>
            </a:bodyPr>
            <a:lstStyle/>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Pierwszy argument. Jest on niemal zawsze wymagany.</a:t>
              </a:r>
            </a:p>
          </xdr:txBody>
        </xdr:sp>
        <xdr:sp macro="" textlink="">
          <xdr:nvSpPr>
            <xdr:cNvPr id="226" name="tekst_Objaśnienie_formuły_górne" descr="Argumenty dodatkowe oddzielone średnikami (;).&#10;&#10;">
              <a:extLst>
                <a:ext uri="{FF2B5EF4-FFF2-40B4-BE49-F238E27FC236}">
                  <a16:creationId xmlns:a16="http://schemas.microsoft.com/office/drawing/2014/main" xmlns="" id="{2E5F66AD-98E4-4B2A-B2BA-C09105B1A21B}"/>
                </a:ext>
              </a:extLst>
            </xdr:cNvPr>
            <xdr:cNvSpPr txBox="1">
              <a:spLocks noChangeArrowheads="1"/>
            </xdr:cNvSpPr>
          </xdr:nvSpPr>
          <xdr:spPr bwMode="auto">
            <a:xfrm>
              <a:off x="6557951" y="4333875"/>
              <a:ext cx="973138" cy="1013474"/>
            </a:xfrm>
            <a:prstGeom prst="rect">
              <a:avLst/>
            </a:prstGeom>
            <a:solidFill>
              <a:schemeClr val="accent1">
                <a:lumMod val="20000"/>
                <a:lumOff val="80000"/>
              </a:schemeClr>
            </a:solidFill>
            <a:ln w="9525">
              <a:noFill/>
              <a:miter lim="800000"/>
              <a:headEnd/>
              <a:tailEnd/>
            </a:ln>
          </xdr:spPr>
          <xdr:txBody>
            <a:bodyPr rot="0" vert="horz" wrap="square" lIns="72000" tIns="45720" rIns="72000" bIns="45720" rtlCol="0" anchor="t" anchorCtr="0">
              <a:noAutofit/>
            </a:bodyPr>
            <a:lstStyle/>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Argumenty dodatkowe oddzielone średnikami (;).</a:t>
              </a:r>
            </a:p>
          </xdr:txBody>
        </xdr:sp>
      </xdr:grpSp>
    </xdr:grpSp>
    <xdr:clientData/>
  </xdr:twoCellAnchor>
  <xdr:twoCellAnchor>
    <xdr:from>
      <xdr:col>0</xdr:col>
      <xdr:colOff>547558</xdr:colOff>
      <xdr:row>55</xdr:row>
      <xdr:rowOff>133351</xdr:rowOff>
    </xdr:from>
    <xdr:to>
      <xdr:col>1</xdr:col>
      <xdr:colOff>5048250</xdr:colOff>
      <xdr:row>60</xdr:row>
      <xdr:rowOff>66675</xdr:rowOff>
    </xdr:to>
    <xdr:sp macro="" textlink="">
      <xdr:nvSpPr>
        <xdr:cNvPr id="215" name="tekst_Krok" descr="Gdyby funkcja SUMA mogła mówić, powiedziałaby: zwróć sumę wszystkich wartości z komórek od D38 do D41 i całej kolumny H. Teraz wypróbujemy funkcję, która nie wymaga żadnych argumentów.&#10;">
          <a:extLst>
            <a:ext uri="{FF2B5EF4-FFF2-40B4-BE49-F238E27FC236}">
              <a16:creationId xmlns:a16="http://schemas.microsoft.com/office/drawing/2014/main" xmlns="" id="{22A1C554-76ED-4E49-A496-849BD442214B}"/>
            </a:ext>
          </a:extLst>
        </xdr:cNvPr>
        <xdr:cNvSpPr txBox="1"/>
      </xdr:nvSpPr>
      <xdr:spPr>
        <a:xfrm>
          <a:off x="547558" y="11182351"/>
          <a:ext cx="5348417" cy="88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Gdyby funkcja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mogła mówić, powiedziałaby „Zwróć sumę wszystkich wartości z komórek od D38 do D41 i całej kolumny H”.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Teraz wypróbujemy funkcję, która nie wymaga żadnych argumentów.</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612603</xdr:colOff>
      <xdr:row>60</xdr:row>
      <xdr:rowOff>152401</xdr:rowOff>
    </xdr:from>
    <xdr:to>
      <xdr:col>1</xdr:col>
      <xdr:colOff>3584403</xdr:colOff>
      <xdr:row>69</xdr:row>
      <xdr:rowOff>45448</xdr:rowOff>
    </xdr:to>
    <xdr:grpSp>
      <xdr:nvGrpSpPr>
        <xdr:cNvPr id="3" name="Grupa 2">
          <a:extLst>
            <a:ext uri="{FF2B5EF4-FFF2-40B4-BE49-F238E27FC236}">
              <a16:creationId xmlns:a16="http://schemas.microsoft.com/office/drawing/2014/main" xmlns="" id="{A1A853C7-B6EC-45D3-A4D6-9D928865ED9B}"/>
            </a:ext>
          </a:extLst>
        </xdr:cNvPr>
        <xdr:cNvGrpSpPr/>
      </xdr:nvGrpSpPr>
      <xdr:grpSpPr>
        <a:xfrm>
          <a:off x="1460328" y="12153901"/>
          <a:ext cx="2971800" cy="1607547"/>
          <a:chOff x="1736553" y="11125201"/>
          <a:chExt cx="2971800" cy="1607547"/>
        </a:xfrm>
      </xdr:grpSpPr>
      <xdr:sp macro="" textlink="">
        <xdr:nvSpPr>
          <xdr:cNvPr id="216" name="Nawias_klamrowy_formuły_górny">
            <a:extLst>
              <a:ext uri="{FF2B5EF4-FFF2-40B4-BE49-F238E27FC236}">
                <a16:creationId xmlns:a16="http://schemas.microsoft.com/office/drawing/2014/main" xmlns="" id="{47A65F16-B2A6-46A3-B669-E6D2D5A6ECEB}"/>
              </a:ext>
            </a:extLst>
          </xdr:cNvPr>
          <xdr:cNvSpPr/>
        </xdr:nvSpPr>
        <xdr:spPr>
          <a:xfrm rot="5400000">
            <a:off x="2991011" y="11557968"/>
            <a:ext cx="499277" cy="89105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7" name="tekst_Formuła" descr="=DZIŚ()">
            <a:extLst>
              <a:ext uri="{FF2B5EF4-FFF2-40B4-BE49-F238E27FC236}">
                <a16:creationId xmlns:a16="http://schemas.microsoft.com/office/drawing/2014/main" xmlns="" id="{22DC5E2D-9AE9-4EFE-B800-9356D8B70BA7}"/>
              </a:ext>
            </a:extLst>
          </xdr:cNvPr>
          <xdr:cNvSpPr txBox="1"/>
        </xdr:nvSpPr>
        <xdr:spPr>
          <a:xfrm>
            <a:off x="2665225" y="12201526"/>
            <a:ext cx="182161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l" sz="2000">
                <a:solidFill>
                  <a:srgbClr val="000000"/>
                </a:solidFill>
                <a:effectLst/>
                <a:latin typeface="Courier New" panose="02070309020205020404" pitchFamily="49" charset="0"/>
                <a:ea typeface="Times New Roman" panose="02020603050405020304" pitchFamily="18" charset="0"/>
              </a:rPr>
              <a:t>=DZIŚ()</a:t>
            </a:r>
            <a:endParaRPr lang="en-US" sz="2000">
              <a:effectLst/>
              <a:latin typeface="Times New Roman" panose="02020603050405020304" pitchFamily="18" charset="0"/>
              <a:ea typeface="Times New Roman" panose="02020603050405020304" pitchFamily="18" charset="0"/>
            </a:endParaRPr>
          </a:p>
        </xdr:txBody>
      </xdr:sp>
      <xdr:sp macro="" textlink="">
        <xdr:nvSpPr>
          <xdr:cNvPr id="218" name="tekst_Objaśnienie_formuły_górne" descr="Funkcja DZIŚ zwraca dzisiejszą datę. Zostanie ona automatycznie zaktualizowana, gdy program Excel ponownie przeprowadzi obliczenia.&#10;&#10;">
            <a:extLst>
              <a:ext uri="{FF2B5EF4-FFF2-40B4-BE49-F238E27FC236}">
                <a16:creationId xmlns:a16="http://schemas.microsoft.com/office/drawing/2014/main" xmlns="" id="{52549E0D-FD3F-475B-B881-0D180B27FDC0}"/>
              </a:ext>
            </a:extLst>
          </xdr:cNvPr>
          <xdr:cNvSpPr txBox="1">
            <a:spLocks noChangeArrowheads="1"/>
          </xdr:cNvSpPr>
        </xdr:nvSpPr>
        <xdr:spPr bwMode="auto">
          <a:xfrm>
            <a:off x="1736553" y="11125201"/>
            <a:ext cx="2971800" cy="6572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Funkcja </a:t>
            </a:r>
            <a:r>
              <a:rPr lang="pl" sz="1100" b="1">
                <a:effectLst/>
                <a:latin typeface="Calibri" panose="020F0502020204030204" pitchFamily="34" charset="0"/>
                <a:ea typeface="Calibri" panose="020F0502020204030204" pitchFamily="34" charset="0"/>
                <a:cs typeface="Times New Roman" panose="02020603050405020304" pitchFamily="18" charset="0"/>
              </a:rPr>
              <a:t>DZIŚ</a:t>
            </a:r>
            <a:r>
              <a:rPr lang="pl" sz="1100">
                <a:effectLst/>
                <a:latin typeface="Calibri" panose="020F0502020204030204" pitchFamily="34" charset="0"/>
                <a:ea typeface="Calibri" panose="020F0502020204030204" pitchFamily="34" charset="0"/>
                <a:cs typeface="Times New Roman" panose="02020603050405020304" pitchFamily="18" charset="0"/>
              </a:rPr>
              <a:t> zwraca dzisiejszą datę. Zostanie ona automatycznie </a:t>
            </a:r>
            <a:r>
              <a:rPr lang="pl" sz="1100" baseline="0">
                <a:effectLst/>
                <a:latin typeface="Calibri" panose="020F0502020204030204" pitchFamily="34" charset="0"/>
                <a:ea typeface="Calibri" panose="020F0502020204030204" pitchFamily="34" charset="0"/>
                <a:cs typeface="Times New Roman" panose="02020603050405020304" pitchFamily="18" charset="0"/>
              </a:rPr>
              <a:t>zaktualizowana, gdy program Excel ponownie przeprowadzi obliczenia.</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342900</xdr:colOff>
      <xdr:row>0</xdr:row>
      <xdr:rowOff>352423</xdr:rowOff>
    </xdr:from>
    <xdr:to>
      <xdr:col>1</xdr:col>
      <xdr:colOff>5229225</xdr:colOff>
      <xdr:row>25</xdr:row>
      <xdr:rowOff>85724</xdr:rowOff>
    </xdr:to>
    <xdr:grpSp>
      <xdr:nvGrpSpPr>
        <xdr:cNvPr id="232" name="Grupa 231">
          <a:extLst>
            <a:ext uri="{FF2B5EF4-FFF2-40B4-BE49-F238E27FC236}">
              <a16:creationId xmlns:a16="http://schemas.microsoft.com/office/drawing/2014/main" xmlns="" id="{7A4FA281-7222-4655-A76E-27AE33A3FF1C}"/>
            </a:ext>
          </a:extLst>
        </xdr:cNvPr>
        <xdr:cNvGrpSpPr/>
      </xdr:nvGrpSpPr>
      <xdr:grpSpPr>
        <a:xfrm>
          <a:off x="342900" y="352423"/>
          <a:ext cx="5734050" cy="5067301"/>
          <a:chOff x="323850" y="276223"/>
          <a:chExt cx="5734050" cy="4871963"/>
        </a:xfrm>
      </xdr:grpSpPr>
      <xdr:sp macro="" textlink="">
        <xdr:nvSpPr>
          <xdr:cNvPr id="233" name="tekst_Tło_przewodnika" descr="Tło">
            <a:extLst>
              <a:ext uri="{FF2B5EF4-FFF2-40B4-BE49-F238E27FC236}">
                <a16:creationId xmlns:a16="http://schemas.microsoft.com/office/drawing/2014/main" xmlns="" id="{2E503384-DBF5-4D47-BF12-EEAC0918D4AA}"/>
              </a:ext>
            </a:extLst>
          </xdr:cNvPr>
          <xdr:cNvSpPr/>
        </xdr:nvSpPr>
        <xdr:spPr>
          <a:xfrm>
            <a:off x="323850" y="276223"/>
            <a:ext cx="5734050" cy="487196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34" name="tekst_Nagłówek_przewodnika" descr="Wprowadzenie do funkcji">
            <a:extLst>
              <a:ext uri="{FF2B5EF4-FFF2-40B4-BE49-F238E27FC236}">
                <a16:creationId xmlns:a16="http://schemas.microsoft.com/office/drawing/2014/main" xmlns="" id="{7D4667CC-B735-408F-A1E4-6FA13B1FB7FB}"/>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Wprowadzenie do funkcji</a:t>
            </a:r>
          </a:p>
        </xdr:txBody>
      </xdr:sp>
      <xdr:cxnSp macro="">
        <xdr:nvCxnSpPr>
          <xdr:cNvPr id="235" name="tekst_Wiersz_przewodnika_1" descr="Linia dekoracyjna">
            <a:extLst>
              <a:ext uri="{FF2B5EF4-FFF2-40B4-BE49-F238E27FC236}">
                <a16:creationId xmlns:a16="http://schemas.microsoft.com/office/drawing/2014/main" xmlns="" id="{B2C34DDE-3E39-4FB3-B22B-EE9DE303EF82}"/>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6" name="tekst_Wiersz_przewodnika_2" descr="Linia dekoracyjna">
            <a:extLst>
              <a:ext uri="{FF2B5EF4-FFF2-40B4-BE49-F238E27FC236}">
                <a16:creationId xmlns:a16="http://schemas.microsoft.com/office/drawing/2014/main" xmlns="" id="{EEEF91CB-D253-4B04-B06F-EF082C03A170}"/>
              </a:ext>
            </a:extLst>
          </xdr:cNvPr>
          <xdr:cNvCxnSpPr>
            <a:cxnSpLocks/>
          </xdr:cNvCxnSpPr>
        </xdr:nvCxnSpPr>
        <xdr:spPr>
          <a:xfrm>
            <a:off x="536578" y="431139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tekst_Wprowadzenie_do_przewodnika" descr="Funkcje umożliwiają wykonywanie wielu czynności, takich jak wykonywanie operacji matematycznych, wyszukiwanie wartości, a nawet obliczanie dat i godzin. Wypróbuj kilka nowych sposobów dodawania wartości przy użyciu funkcji SUMA.&#10;">
            <a:extLst>
              <a:ext uri="{FF2B5EF4-FFF2-40B4-BE49-F238E27FC236}">
                <a16:creationId xmlns:a16="http://schemas.microsoft.com/office/drawing/2014/main" xmlns="" id="{D14E5F97-98FC-4309-B1F6-64DC7B7C29DE}"/>
              </a:ext>
            </a:extLst>
          </xdr:cNvPr>
          <xdr:cNvSpPr txBox="1"/>
        </xdr:nvSpPr>
        <xdr:spPr>
          <a:xfrm>
            <a:off x="543088" y="976391"/>
            <a:ext cx="5251444" cy="609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Funkcje umożliwiają wykonywanie wielu czynności, takich jak wykonywanie operacji matematycznych, wyszukiwanie wartości, a nawet obliczanie dat i godzin. Wypróbuj kilka nowych sposobów dodawania wartości przy użyciu funkcji </a:t>
            </a:r>
            <a:r>
              <a:rPr lang="p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a:t>
            </a: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grpSp>
        <xdr:nvGrpSpPr>
          <xdr:cNvPr id="238" name="grupa_Krok">
            <a:extLst>
              <a:ext uri="{FF2B5EF4-FFF2-40B4-BE49-F238E27FC236}">
                <a16:creationId xmlns:a16="http://schemas.microsoft.com/office/drawing/2014/main" xmlns="" id="{B0D2ED24-6683-4531-B8F5-0F2F4933BA4A}"/>
              </a:ext>
            </a:extLst>
          </xdr:cNvPr>
          <xdr:cNvGrpSpPr/>
        </xdr:nvGrpSpPr>
        <xdr:grpSpPr>
          <a:xfrm>
            <a:off x="542925" y="1638300"/>
            <a:ext cx="5429249" cy="826644"/>
            <a:chOff x="609600" y="7810500"/>
            <a:chExt cx="5394025" cy="826644"/>
          </a:xfrm>
        </xdr:grpSpPr>
        <xdr:sp macro="" textlink="">
          <xdr:nvSpPr>
            <xdr:cNvPr id="247" name="tekst_Krok" descr="W kolumnie Kwota dla pozycji Owoce (komórka D7) wprowadź =SUMA(D3:D6) lub wpisz =SUMA(, a następnie zaznacz ten zakres myszą i naciśnij klawisz Enter. Spowoduje to zsumowanie wartości z komórek D3, D4, D5 i D6. Wynikiem powinna być wartość 170.&#10;&#10;&#10;&#10;">
              <a:extLst>
                <a:ext uri="{FF2B5EF4-FFF2-40B4-BE49-F238E27FC236}">
                  <a16:creationId xmlns:a16="http://schemas.microsoft.com/office/drawing/2014/main" xmlns="" id="{810A5AB8-1BE7-4AA1-A49C-BD6D215DAFA4}"/>
                </a:ext>
              </a:extLst>
            </xdr:cNvPr>
            <xdr:cNvSpPr txBox="1"/>
          </xdr:nvSpPr>
          <xdr:spPr>
            <a:xfrm>
              <a:off x="1017294" y="7833407"/>
              <a:ext cx="4986331" cy="803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 kolumnie Kwota dla pozycji Owoce (komórka D7) wprowadź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=SUMA(D3:D6)</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lub wpisz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 następnie zaznacz ten zakres myszą i naciśnij klawisz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Spowoduje to zsumowanie wartości z komórek D3, D4, D5 i D6. Wynikiem powinna być wartość 170.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8" name="kształt_Krok" descr="1">
              <a:extLst>
                <a:ext uri="{FF2B5EF4-FFF2-40B4-BE49-F238E27FC236}">
                  <a16:creationId xmlns:a16="http://schemas.microsoft.com/office/drawing/2014/main" xmlns="" id="{F2FD6D3D-CB42-4E79-8228-3477BE73DC8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1</a:t>
              </a:r>
            </a:p>
          </xdr:txBody>
        </xdr:sp>
      </xdr:grpSp>
      <xdr:grpSp>
        <xdr:nvGrpSpPr>
          <xdr:cNvPr id="239" name="grupa_Krok">
            <a:extLst>
              <a:ext uri="{FF2B5EF4-FFF2-40B4-BE49-F238E27FC236}">
                <a16:creationId xmlns:a16="http://schemas.microsoft.com/office/drawing/2014/main" xmlns="" id="{D760DDB7-6B91-4E00-B2BE-F1BD6817C42A}"/>
              </a:ext>
            </a:extLst>
          </xdr:cNvPr>
          <xdr:cNvGrpSpPr/>
        </xdr:nvGrpSpPr>
        <xdr:grpSpPr>
          <a:xfrm>
            <a:off x="542925" y="2427032"/>
            <a:ext cx="5220101" cy="1200956"/>
            <a:chOff x="609600" y="8061069"/>
            <a:chExt cx="5186234" cy="1200956"/>
          </a:xfrm>
        </xdr:grpSpPr>
        <xdr:sp macro="" textlink="">
          <xdr:nvSpPr>
            <xdr:cNvPr id="245" name="tekst_Krok" descr="Teraz spróbujmy użyć funkcji Autosumowanie. Zaznacz żółtą komórkę w kolumnie Mięso (komórkę G7), a następnie przejdź do pozycji Formuły &gt; Autosumowanie &gt; wybierz pozycję SUMA. Zobaczysz, jak program Excel automatycznie wprowadza formułę. Naciśnij klawisz Enter, aby ją potwierdzić. Funkcja Autosumowanie zawiera wszystkie z najczęściej używanych funkcji.&#10;&#10;">
              <a:extLst>
                <a:ext uri="{FF2B5EF4-FFF2-40B4-BE49-F238E27FC236}">
                  <a16:creationId xmlns:a16="http://schemas.microsoft.com/office/drawing/2014/main" xmlns="" id="{C6CA8983-E35C-4984-9B4D-732042B193D4}"/>
                </a:ext>
              </a:extLst>
            </xdr:cNvPr>
            <xdr:cNvSpPr txBox="1"/>
          </xdr:nvSpPr>
          <xdr:spPr>
            <a:xfrm>
              <a:off x="1017295" y="8103027"/>
              <a:ext cx="4778539" cy="1158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Teraz spróbujmy użyć funkcji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Autosumowanie</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Zaznacz żółtą komórkę w kolumnie Mięso (komórkę G7), a następnie przejdź do pozycji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Formuły</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Autosumowanie</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wybierz pozycję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Zobaczysz, jak program Excel automatycznie wprowadza formułę. Naciśnij klawisz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aby ją potwierdzić. Funkcja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Autosumowanie</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zawiera wszystkie z najczęściej używanych funkcji.</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6" name="kształt_Krok" descr="2">
              <a:extLst>
                <a:ext uri="{FF2B5EF4-FFF2-40B4-BE49-F238E27FC236}">
                  <a16:creationId xmlns:a16="http://schemas.microsoft.com/office/drawing/2014/main" xmlns="" id="{09967B0C-29E8-4781-A6FA-F5CB00C8AEBC}"/>
                </a:ext>
              </a:extLst>
            </xdr:cNvPr>
            <xdr:cNvSpPr/>
          </xdr:nvSpPr>
          <xdr:spPr>
            <a:xfrm>
              <a:off x="609600" y="8061069"/>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2</a:t>
              </a:r>
            </a:p>
          </xdr:txBody>
        </xdr:sp>
      </xdr:grpSp>
      <xdr:grpSp>
        <xdr:nvGrpSpPr>
          <xdr:cNvPr id="240" name="Grupa 239">
            <a:extLst>
              <a:ext uri="{FF2B5EF4-FFF2-40B4-BE49-F238E27FC236}">
                <a16:creationId xmlns:a16="http://schemas.microsoft.com/office/drawing/2014/main" xmlns="" id="{DCC331A5-B81B-407D-A604-3A6691EE3721}"/>
              </a:ext>
            </a:extLst>
          </xdr:cNvPr>
          <xdr:cNvGrpSpPr/>
        </xdr:nvGrpSpPr>
        <xdr:grpSpPr>
          <a:xfrm>
            <a:off x="542925" y="3573668"/>
            <a:ext cx="5234994" cy="633897"/>
            <a:chOff x="561975" y="3383168"/>
            <a:chExt cx="5234994" cy="633897"/>
          </a:xfrm>
        </xdr:grpSpPr>
        <xdr:sp macro="" textlink="">
          <xdr:nvSpPr>
            <xdr:cNvPr id="241" name="3" descr="3">
              <a:extLst>
                <a:ext uri="{FF2B5EF4-FFF2-40B4-BE49-F238E27FC236}">
                  <a16:creationId xmlns:a16="http://schemas.microsoft.com/office/drawing/2014/main" xmlns="" id="{B6363DB9-6EAE-4572-B5B1-7CAA749E8425}"/>
                </a:ext>
              </a:extLst>
            </xdr:cNvPr>
            <xdr:cNvSpPr/>
          </xdr:nvSpPr>
          <xdr:spPr>
            <a:xfrm>
              <a:off x="561975" y="3383168"/>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3</a:t>
              </a:r>
            </a:p>
          </xdr:txBody>
        </xdr:sp>
        <xdr:sp macro="" textlink="">
          <xdr:nvSpPr>
            <xdr:cNvPr id="242" name="Krok" descr="Oto przejrzysty skrót klawiaturowy. Zaznacz komórkę D15, a następnie naciśnij klawisze Alt = i klawisz Enter. Spowoduje to automatyczne wprowadzenie funkcji SUMA.&#10;">
              <a:extLst>
                <a:ext uri="{FF2B5EF4-FFF2-40B4-BE49-F238E27FC236}">
                  <a16:creationId xmlns:a16="http://schemas.microsoft.com/office/drawing/2014/main" xmlns="" id="{560D1E18-37A7-48F2-AA0C-0AF6088AF0AB}"/>
                </a:ext>
              </a:extLst>
            </xdr:cNvPr>
            <xdr:cNvSpPr txBox="1"/>
          </xdr:nvSpPr>
          <xdr:spPr>
            <a:xfrm>
              <a:off x="987453" y="3428657"/>
              <a:ext cx="4809516" cy="58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Oto przejrzysty skrót klawiaturowy. Zaznacz komórkę D15, a następnie naciśnij klawisze                             i klawisz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Spowoduje to automatyczne wprowadzenie funkcji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43" name="Klawisz znaku równości" descr="Klawisz znaku równości">
              <a:extLst>
                <a:ext uri="{FF2B5EF4-FFF2-40B4-BE49-F238E27FC236}">
                  <a16:creationId xmlns:a16="http://schemas.microsoft.com/office/drawing/2014/main" xmlns="" id="{CF33041B-BB98-41EE-BDDE-38D58DF9865E}"/>
                </a:ext>
              </a:extLst>
            </xdr:cNvPr>
            <xdr:cNvSpPr/>
          </xdr:nvSpPr>
          <xdr:spPr>
            <a:xfrm>
              <a:off x="2660780" y="3670623"/>
              <a:ext cx="422585" cy="1730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000">
                  <a:solidFill>
                    <a:schemeClr val="tx1"/>
                  </a:solidFill>
                </a:rPr>
                <a:t>=</a:t>
              </a:r>
              <a:endParaRPr lang="en-US" sz="900">
                <a:solidFill>
                  <a:schemeClr val="tx1"/>
                </a:solidFill>
              </a:endParaRPr>
            </a:p>
          </xdr:txBody>
        </xdr:sp>
        <xdr:sp macro="" textlink="">
          <xdr:nvSpPr>
            <xdr:cNvPr id="244" name="Klawisz Alt" descr="Klawisz Alt">
              <a:extLst>
                <a:ext uri="{FF2B5EF4-FFF2-40B4-BE49-F238E27FC236}">
                  <a16:creationId xmlns:a16="http://schemas.microsoft.com/office/drawing/2014/main" xmlns="" id="{0BFE17A4-7B91-43C3-90BB-12A4D5132A91}"/>
                </a:ext>
              </a:extLst>
            </xdr:cNvPr>
            <xdr:cNvSpPr/>
          </xdr:nvSpPr>
          <xdr:spPr>
            <a:xfrm>
              <a:off x="2168964" y="3670623"/>
              <a:ext cx="422585" cy="1730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900" spc="100" baseline="0">
                  <a:solidFill>
                    <a:schemeClr val="tx1"/>
                  </a:solidFill>
                </a:rPr>
                <a:t>Alt</a:t>
              </a:r>
              <a:endParaRPr lang="en-US" sz="800" spc="100" baseline="0">
                <a:solidFill>
                  <a:schemeClr val="tx1"/>
                </a:solidFill>
              </a:endParaRPr>
            </a:p>
          </xdr:txBody>
        </xdr:sp>
      </xdr:grpSp>
    </xdr:grpSp>
    <xdr:clientData/>
  </xdr:twoCellAnchor>
  <xdr:twoCellAnchor>
    <xdr:from>
      <xdr:col>0</xdr:col>
      <xdr:colOff>647699</xdr:colOff>
      <xdr:row>22</xdr:row>
      <xdr:rowOff>1</xdr:rowOff>
    </xdr:from>
    <xdr:to>
      <xdr:col>1</xdr:col>
      <xdr:colOff>2679974</xdr:colOff>
      <xdr:row>24</xdr:row>
      <xdr:rowOff>149925</xdr:rowOff>
    </xdr:to>
    <xdr:sp macro="" textlink="">
      <xdr:nvSpPr>
        <xdr:cNvPr id="249" name="Przycisk Więcej szczegółów" descr="Więcej szczegółów znajduje się poniżej">
          <a:hlinkClick xmlns:r="http://schemas.openxmlformats.org/officeDocument/2006/relationships" r:id="rId17"/>
          <a:extLst>
            <a:ext uri="{FF2B5EF4-FFF2-40B4-BE49-F238E27FC236}">
              <a16:creationId xmlns:a16="http://schemas.microsoft.com/office/drawing/2014/main" xmlns="" id="{6AB3AC76-DD69-410E-A89A-4CD74A6C6C64}"/>
            </a:ext>
          </a:extLst>
        </xdr:cNvPr>
        <xdr:cNvSpPr/>
      </xdr:nvSpPr>
      <xdr:spPr>
        <a:xfrm>
          <a:off x="647699" y="4762501"/>
          <a:ext cx="2880000"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l" sz="1200">
              <a:solidFill>
                <a:srgbClr val="0B744D"/>
              </a:solidFill>
              <a:latin typeface="Segoe UI" pitchFamily="34" charset="0"/>
              <a:ea typeface="Segoe UI" pitchFamily="34" charset="0"/>
              <a:cs typeface="Segoe UI" pitchFamily="34" charset="0"/>
            </a:rPr>
            <a:t>Więcej szczegółów znajduje się poniżej</a:t>
          </a:r>
        </a:p>
      </xdr:txBody>
    </xdr:sp>
    <xdr:clientData/>
  </xdr:twoCellAnchor>
  <xdr:twoCellAnchor>
    <xdr:from>
      <xdr:col>1</xdr:col>
      <xdr:colOff>3609975</xdr:colOff>
      <xdr:row>22</xdr:row>
      <xdr:rowOff>1</xdr:rowOff>
    </xdr:from>
    <xdr:to>
      <xdr:col>1</xdr:col>
      <xdr:colOff>5013351</xdr:colOff>
      <xdr:row>23</xdr:row>
      <xdr:rowOff>154400</xdr:rowOff>
    </xdr:to>
    <xdr:sp macro="" textlink="">
      <xdr:nvSpPr>
        <xdr:cNvPr id="250" name="Przycisk Dalej" descr="Przycisk następnego kroku z hiperlinkiem do następnego arkusza">
          <a:hlinkClick xmlns:r="http://schemas.openxmlformats.org/officeDocument/2006/relationships" r:id="rId2" tooltip="Kliknij tutaj, aby przejść do następnego arkusza"/>
          <a:extLst>
            <a:ext uri="{FF2B5EF4-FFF2-40B4-BE49-F238E27FC236}">
              <a16:creationId xmlns:a16="http://schemas.microsoft.com/office/drawing/2014/main" xmlns="" id="{08AAD723-1A75-444B-BF90-661FB4EE2F13}"/>
            </a:ext>
          </a:extLst>
        </xdr:cNvPr>
        <xdr:cNvSpPr/>
      </xdr:nvSpPr>
      <xdr:spPr>
        <a:xfrm>
          <a:off x="4457700" y="4762501"/>
          <a:ext cx="1403376"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Następny krok</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666752</xdr:colOff>
      <xdr:row>15</xdr:row>
      <xdr:rowOff>9525</xdr:rowOff>
    </xdr:from>
    <xdr:to>
      <xdr:col>9</xdr:col>
      <xdr:colOff>495300</xdr:colOff>
      <xdr:row>26</xdr:row>
      <xdr:rowOff>19050</xdr:rowOff>
    </xdr:to>
    <xdr:grpSp>
      <xdr:nvGrpSpPr>
        <xdr:cNvPr id="50" name="Grupa 49" descr="DODATKOWE INFORMACJE&#10;Spróbuj dodać tutaj inną formułę SUMA.JEŻELI, ale tym razem taką, która będzie dodawała wartości mniejsze od 100. Wynik powinien wynieść 160&#10;">
          <a:extLst>
            <a:ext uri="{FF2B5EF4-FFF2-40B4-BE49-F238E27FC236}">
              <a16:creationId xmlns:a16="http://schemas.microsoft.com/office/drawing/2014/main" xmlns="" id="{43A9A155-5F39-462E-9668-46F47F332723}"/>
            </a:ext>
          </a:extLst>
        </xdr:cNvPr>
        <xdr:cNvGrpSpPr/>
      </xdr:nvGrpSpPr>
      <xdr:grpSpPr>
        <a:xfrm>
          <a:off x="8963027" y="3438525"/>
          <a:ext cx="2781298" cy="2105025"/>
          <a:chOff x="9048750" y="3743325"/>
          <a:chExt cx="2909468" cy="2105025"/>
        </a:xfrm>
      </xdr:grpSpPr>
      <xdr:sp macro="" textlink="">
        <xdr:nvSpPr>
          <xdr:cNvPr id="51" name="Krok" descr="DODATKOWE INFORMACJE&#10;Spróbuj tutaj dodać własną funkcję ŚREDNIA lub ILE.LICZB, wpisując ją ręcznie. Gdy dobrze się przyjrzysz, zobaczysz, jak funkcja IntelliSense programu Excel próbuje Ci pomóc.&#10;">
            <a:extLst>
              <a:ext uri="{FF2B5EF4-FFF2-40B4-BE49-F238E27FC236}">
                <a16:creationId xmlns:a16="http://schemas.microsoft.com/office/drawing/2014/main" xmlns="" id="{C7598491-5930-49C3-AC46-AC4F3207CA92}"/>
              </a:ext>
            </a:extLst>
          </xdr:cNvPr>
          <xdr:cNvSpPr txBox="1"/>
        </xdr:nvSpPr>
        <xdr:spPr>
          <a:xfrm>
            <a:off x="9648642" y="3905249"/>
            <a:ext cx="2309576" cy="1943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panose="020B0502040204020203" pitchFamily="34" charset="0"/>
              </a:rPr>
              <a:t>DODATKOWE INFORMACJE</a:t>
            </a:r>
          </a:p>
          <a:p>
            <a:pPr lvl="0" rtl="0">
              <a:defRPr/>
            </a:pPr>
            <a:r>
              <a:rPr lang="pl" sz="1200"/>
              <a:t>Spróbuj użyć tutaj funkcji</a:t>
            </a:r>
            <a:r>
              <a:rPr lang="pl" sz="1200" baseline="0"/>
              <a:t> </a:t>
            </a:r>
            <a:r>
              <a:rPr lang="pl" sz="1200" b="1"/>
              <a:t> MEDIANA </a:t>
            </a:r>
            <a:r>
              <a:rPr lang="pl" sz="1200" b="0"/>
              <a:t>lub</a:t>
            </a:r>
            <a:r>
              <a:rPr lang="pl" sz="1200" b="1"/>
              <a:t> WYST.NAJCZĘŚCIEJ</a:t>
            </a:r>
            <a:r>
              <a:rPr lang="pl" sz="1200"/>
              <a:t>.</a:t>
            </a:r>
            <a:r>
              <a:rPr lang="pl" sz="1200" baseline="0"/>
              <a:t> </a:t>
            </a:r>
          </a:p>
          <a:p>
            <a:pPr lvl="0" rtl="0">
              <a:defRPr/>
            </a:pPr>
            <a:endParaRPr lang="en-US" sz="1200" baseline="0"/>
          </a:p>
          <a:p>
            <a:pPr lvl="0" rtl="0">
              <a:defRPr/>
            </a:pPr>
            <a:r>
              <a:rPr lang="pl" sz="1200" b="1" baseline="0"/>
              <a:t>MEDIANA</a:t>
            </a:r>
            <a:r>
              <a:rPr lang="pl" sz="1200" baseline="0"/>
              <a:t> zwraca wartość ze środka zestawu danych, a </a:t>
            </a:r>
          </a:p>
          <a:p>
            <a:pPr lvl="0" rtl="0">
              <a:defRPr/>
            </a:pPr>
            <a:r>
              <a:rPr lang="pl" sz="1200" b="1" baseline="0"/>
              <a:t>WYST.NAJCZĘŚCIEJ</a:t>
            </a:r>
            <a:r>
              <a:rPr lang="pl" sz="1200" baseline="0"/>
              <a:t> zwraca wartość występującą najczęściej.</a:t>
            </a:r>
            <a:endParaRPr lang="en-US" sz="1200"/>
          </a:p>
        </xdr:txBody>
      </xdr:sp>
      <xdr:pic>
        <xdr:nvPicPr>
          <xdr:cNvPr id="52" name="Wstążka z dodatkowymi informacjami" descr="Wstążka dekoracyjna">
            <a:extLst>
              <a:ext uri="{FF2B5EF4-FFF2-40B4-BE49-F238E27FC236}">
                <a16:creationId xmlns:a16="http://schemas.microsoft.com/office/drawing/2014/main" xmlns="" id="{63D71461-4F6F-45F1-9548-9DA4EB80A92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9287099" y="3950551"/>
            <a:ext cx="474289" cy="439736"/>
          </a:xfrm>
          <a:prstGeom prst="rect">
            <a:avLst/>
          </a:prstGeom>
        </xdr:spPr>
      </xdr:pic>
      <xdr:sp macro="" textlink="">
        <xdr:nvSpPr>
          <xdr:cNvPr id="53" name="Strzałka do dodatkowych informacji" descr="Strzałka">
            <a:extLst>
              <a:ext uri="{FF2B5EF4-FFF2-40B4-BE49-F238E27FC236}">
                <a16:creationId xmlns:a16="http://schemas.microsoft.com/office/drawing/2014/main" xmlns="" id="{76F97E3C-3390-4255-AEB3-F5C8B5C2B97F}"/>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0</xdr:col>
      <xdr:colOff>481025</xdr:colOff>
      <xdr:row>13</xdr:row>
      <xdr:rowOff>141556</xdr:rowOff>
    </xdr:from>
    <xdr:to>
      <xdr:col>1</xdr:col>
      <xdr:colOff>779257</xdr:colOff>
      <xdr:row>15</xdr:row>
      <xdr:rowOff>108028</xdr:rowOff>
    </xdr:to>
    <xdr:sp macro="" textlink="">
      <xdr:nvSpPr>
        <xdr:cNvPr id="58" name="Przycisk_Wstecz" descr="Wróć do poprzedniego arkusza">
          <a:hlinkClick xmlns:r="http://schemas.openxmlformats.org/officeDocument/2006/relationships" r:id="rId3" tooltip="Kliknij tutaj, aby wrócić do poprzedniego arkusza"/>
          <a:extLst>
            <a:ext uri="{FF2B5EF4-FFF2-40B4-BE49-F238E27FC236}">
              <a16:creationId xmlns:a16="http://schemas.microsoft.com/office/drawing/2014/main" xmlns="" id="{EE1A025E-E5F5-42C2-A923-F18079A2D0C2}"/>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Wstecz</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59" name="Przycisk_Dalej" descr="Przejdź do następnego arkusza">
          <a:hlinkClick xmlns:r="http://schemas.openxmlformats.org/officeDocument/2006/relationships" r:id="rId4" tooltip="Kliknij tutaj, aby przejść do następnego arkusza"/>
          <a:extLst>
            <a:ext uri="{FF2B5EF4-FFF2-40B4-BE49-F238E27FC236}">
              <a16:creationId xmlns:a16="http://schemas.microsoft.com/office/drawing/2014/main" xmlns="" id="{B719355D-8104-483A-8DA4-D2E87460A898}"/>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Dalej</a:t>
          </a:r>
        </a:p>
      </xdr:txBody>
    </xdr:sp>
    <xdr:clientData/>
  </xdr:twoCellAnchor>
  <xdr:twoCellAnchor>
    <xdr:from>
      <xdr:col>0</xdr:col>
      <xdr:colOff>323850</xdr:colOff>
      <xdr:row>16</xdr:row>
      <xdr:rowOff>161926</xdr:rowOff>
    </xdr:from>
    <xdr:to>
      <xdr:col>1</xdr:col>
      <xdr:colOff>5172075</xdr:colOff>
      <xdr:row>29</xdr:row>
      <xdr:rowOff>85725</xdr:rowOff>
    </xdr:to>
    <xdr:grpSp>
      <xdr:nvGrpSpPr>
        <xdr:cNvPr id="3" name="Grupa 2">
          <a:extLst>
            <a:ext uri="{FF2B5EF4-FFF2-40B4-BE49-F238E27FC236}">
              <a16:creationId xmlns:a16="http://schemas.microsoft.com/office/drawing/2014/main" xmlns="" id="{34477964-9438-41C6-89D0-AF7334519BC2}"/>
            </a:ext>
          </a:extLst>
        </xdr:cNvPr>
        <xdr:cNvGrpSpPr/>
      </xdr:nvGrpSpPr>
      <xdr:grpSpPr>
        <a:xfrm>
          <a:off x="323850" y="3781426"/>
          <a:ext cx="5695950" cy="2400299"/>
          <a:chOff x="323850" y="3781426"/>
          <a:chExt cx="5695950" cy="2400299"/>
        </a:xfrm>
      </xdr:grpSpPr>
      <xdr:sp macro="" textlink="">
        <xdr:nvSpPr>
          <xdr:cNvPr id="62" name="Prostokąt 61">
            <a:extLst>
              <a:ext uri="{FF2B5EF4-FFF2-40B4-BE49-F238E27FC236}">
                <a16:creationId xmlns:a16="http://schemas.microsoft.com/office/drawing/2014/main" xmlns="" id="{7125C27C-4C9D-4FC4-9FD6-9CD3DE78B720}"/>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63" name="Krok" descr="Więcej informacji w sieci Web&#10;">
            <a:extLst>
              <a:ext uri="{FF2B5EF4-FFF2-40B4-BE49-F238E27FC236}">
                <a16:creationId xmlns:a16="http://schemas.microsoft.com/office/drawing/2014/main" xmlns="" id="{0FB0039E-A122-4A42-81FA-0F5978D304F5}"/>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Więcej informacji w sieci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64" name="Łącznik prosty 63" descr="Linia dekoracyjna">
            <a:extLst>
              <a:ext uri="{FF2B5EF4-FFF2-40B4-BE49-F238E27FC236}">
                <a16:creationId xmlns:a16="http://schemas.microsoft.com/office/drawing/2014/main" xmlns="" id="{78F5D1BC-989A-47DA-B5D1-2BEA7D8D2D8A}"/>
              </a:ext>
            </a:extLst>
          </xdr:cNvPr>
          <xdr:cNvCxnSpPr>
            <a:cxnSpLocks/>
          </xdr:cNvCxnSpPr>
        </xdr:nvCxnSpPr>
        <xdr:spPr>
          <a:xfrm>
            <a:off x="557084" y="42699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5" name="Łącznik prosty 64" descr="Linia dekoracyjna">
            <a:extLst>
              <a:ext uri="{FF2B5EF4-FFF2-40B4-BE49-F238E27FC236}">
                <a16:creationId xmlns:a16="http://schemas.microsoft.com/office/drawing/2014/main" xmlns="" id="{92AA8791-8905-41A1-9A28-1540446DB53D}"/>
              </a:ext>
            </a:extLst>
          </xdr:cNvPr>
          <xdr:cNvCxnSpPr>
            <a:cxnSpLocks/>
          </xdr:cNvCxnSpPr>
        </xdr:nvCxnSpPr>
        <xdr:spPr>
          <a:xfrm>
            <a:off x="557084" y="59692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19</xdr:row>
      <xdr:rowOff>140419</xdr:rowOff>
    </xdr:from>
    <xdr:to>
      <xdr:col>1</xdr:col>
      <xdr:colOff>2552700</xdr:colOff>
      <xdr:row>21</xdr:row>
      <xdr:rowOff>118498</xdr:rowOff>
    </xdr:to>
    <xdr:grpSp>
      <xdr:nvGrpSpPr>
        <xdr:cNvPr id="4" name="Grupa 3">
          <a:extLst>
            <a:ext uri="{FF2B5EF4-FFF2-40B4-BE49-F238E27FC236}">
              <a16:creationId xmlns:a16="http://schemas.microsoft.com/office/drawing/2014/main" xmlns="" id="{2A2F1EF0-54C4-4E96-96D9-0F415372CF05}"/>
            </a:ext>
          </a:extLst>
        </xdr:cNvPr>
        <xdr:cNvGrpSpPr/>
      </xdr:nvGrpSpPr>
      <xdr:grpSpPr>
        <a:xfrm>
          <a:off x="533831" y="4331419"/>
          <a:ext cx="2866594" cy="359079"/>
          <a:chOff x="533831" y="4331419"/>
          <a:chExt cx="2866594" cy="359079"/>
        </a:xfrm>
      </xdr:grpSpPr>
      <xdr:sp macro="" textlink="">
        <xdr:nvSpPr>
          <xdr:cNvPr id="66" name="Krok" descr="Wszystko o funkcji ŚREDNIA, zawiera hiperlink do sieci Web&#10;&#10;">
            <a:hlinkClick xmlns:r="http://schemas.openxmlformats.org/officeDocument/2006/relationships" r:id="rId5" tooltip="Wybierz, aby uzyskać z sieci Web wszelkie informacje na temat funkcji ŚREDNIA"/>
            <a:extLst>
              <a:ext uri="{FF2B5EF4-FFF2-40B4-BE49-F238E27FC236}">
                <a16:creationId xmlns:a16="http://schemas.microsoft.com/office/drawing/2014/main" xmlns="" id="{8B6EBA78-A2A3-48B8-B201-71B7C5D097B9}"/>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ŚREDNIA</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67" name="Grafika 22" descr="Strzałka">
            <a:hlinkClick xmlns:r="http://schemas.openxmlformats.org/officeDocument/2006/relationships" r:id="rId5" tooltip="Wybierz, aby dowiedzieć się więcej z sieci Web"/>
            <a:extLst>
              <a:ext uri="{FF2B5EF4-FFF2-40B4-BE49-F238E27FC236}">
                <a16:creationId xmlns:a16="http://schemas.microsoft.com/office/drawing/2014/main" xmlns="" id="{69F15F0C-F8AA-4F17-94DE-8B52CC5E101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21</xdr:row>
      <xdr:rowOff>133860</xdr:rowOff>
    </xdr:from>
    <xdr:to>
      <xdr:col>1</xdr:col>
      <xdr:colOff>2581275</xdr:colOff>
      <xdr:row>23</xdr:row>
      <xdr:rowOff>117249</xdr:rowOff>
    </xdr:to>
    <xdr:grpSp>
      <xdr:nvGrpSpPr>
        <xdr:cNvPr id="5" name="Grupa 4">
          <a:extLst>
            <a:ext uri="{FF2B5EF4-FFF2-40B4-BE49-F238E27FC236}">
              <a16:creationId xmlns:a16="http://schemas.microsoft.com/office/drawing/2014/main" xmlns="" id="{8070DC97-C65B-4D56-B70E-5A742EA38D3C}"/>
            </a:ext>
          </a:extLst>
        </xdr:cNvPr>
        <xdr:cNvGrpSpPr/>
      </xdr:nvGrpSpPr>
      <xdr:grpSpPr>
        <a:xfrm>
          <a:off x="533831" y="4705860"/>
          <a:ext cx="2895169" cy="364389"/>
          <a:chOff x="533831" y="4705860"/>
          <a:chExt cx="2895169" cy="364389"/>
        </a:xfrm>
      </xdr:grpSpPr>
      <xdr:sp macro="" textlink="">
        <xdr:nvSpPr>
          <xdr:cNvPr id="68" name="Krok" descr="Wszystko o funkcji ILE.LICZB, zawiera hiperlink do sieci Web&#10;">
            <a:hlinkClick xmlns:r="http://schemas.openxmlformats.org/officeDocument/2006/relationships" r:id="rId8" tooltip="Wybierz, aby uzyskać z sieci Web wszelkie informacje na temat funkcji MEDIANA"/>
            <a:extLst>
              <a:ext uri="{FF2B5EF4-FFF2-40B4-BE49-F238E27FC236}">
                <a16:creationId xmlns:a16="http://schemas.microsoft.com/office/drawing/2014/main" xmlns="" id="{BA81DE9B-3E7D-4972-B9DA-B32D9B84A7B0}"/>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MEDIANA</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69" name="Grafika 22" descr="Strzałka">
            <a:hlinkClick xmlns:r="http://schemas.openxmlformats.org/officeDocument/2006/relationships" r:id="rId8" tooltip="Wybierz, aby dowiedzieć się więcej z sieci Web"/>
            <a:extLst>
              <a:ext uri="{FF2B5EF4-FFF2-40B4-BE49-F238E27FC236}">
                <a16:creationId xmlns:a16="http://schemas.microsoft.com/office/drawing/2014/main" xmlns="" id="{9892FEF6-FCEC-4300-8BD3-7D5F3A40FFC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23</xdr:row>
      <xdr:rowOff>147523</xdr:rowOff>
    </xdr:from>
    <xdr:to>
      <xdr:col>1</xdr:col>
      <xdr:colOff>3028950</xdr:colOff>
      <xdr:row>25</xdr:row>
      <xdr:rowOff>125602</xdr:rowOff>
    </xdr:to>
    <xdr:grpSp>
      <xdr:nvGrpSpPr>
        <xdr:cNvPr id="6" name="Grupa 5">
          <a:extLst>
            <a:ext uri="{FF2B5EF4-FFF2-40B4-BE49-F238E27FC236}">
              <a16:creationId xmlns:a16="http://schemas.microsoft.com/office/drawing/2014/main" xmlns="" id="{3CA2605E-542A-4852-9719-D7B97D165AA8}"/>
            </a:ext>
          </a:extLst>
        </xdr:cNvPr>
        <xdr:cNvGrpSpPr/>
      </xdr:nvGrpSpPr>
      <xdr:grpSpPr>
        <a:xfrm>
          <a:off x="533831" y="5100523"/>
          <a:ext cx="3342844" cy="359079"/>
          <a:chOff x="533831" y="5100523"/>
          <a:chExt cx="3342844" cy="359079"/>
        </a:xfrm>
      </xdr:grpSpPr>
      <xdr:sp macro="" textlink="">
        <xdr:nvSpPr>
          <xdr:cNvPr id="70" name="Krok" descr="Używanie programu Excel jako kalkulatora, zawiera hiperlink do sieci Web&#10;">
            <a:hlinkClick xmlns:r="http://schemas.openxmlformats.org/officeDocument/2006/relationships" r:id="rId9" tooltip="Wybierz, aby uzyskać z sieci Web wszelkie informacje na temat funkcji WYST.NAJCZĘŚCIEJ"/>
            <a:extLst>
              <a:ext uri="{FF2B5EF4-FFF2-40B4-BE49-F238E27FC236}">
                <a16:creationId xmlns:a16="http://schemas.microsoft.com/office/drawing/2014/main" xmlns="" id="{D8C06581-85B1-48B2-9903-8FE135F6657E}"/>
              </a:ext>
            </a:extLst>
          </xdr:cNvPr>
          <xdr:cNvSpPr txBox="1"/>
        </xdr:nvSpPr>
        <xdr:spPr>
          <a:xfrm>
            <a:off x="999016" y="5196474"/>
            <a:ext cx="287765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WYST.NAJCZĘŚCIEJ</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71" name="Grafika 70" descr="Strzałka">
            <a:hlinkClick xmlns:r="http://schemas.openxmlformats.org/officeDocument/2006/relationships" r:id="rId9" tooltip="Wybierz, aby dowiedzieć się więcej z sieci Web"/>
            <a:extLst>
              <a:ext uri="{FF2B5EF4-FFF2-40B4-BE49-F238E27FC236}">
                <a16:creationId xmlns:a16="http://schemas.microsoft.com/office/drawing/2014/main" xmlns="" id="{23BB92B1-ADE3-4F88-9E72-298DC0EA42D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25</xdr:row>
      <xdr:rowOff>155878</xdr:rowOff>
    </xdr:from>
    <xdr:to>
      <xdr:col>1</xdr:col>
      <xdr:colOff>3829050</xdr:colOff>
      <xdr:row>27</xdr:row>
      <xdr:rowOff>139267</xdr:rowOff>
    </xdr:to>
    <xdr:grpSp>
      <xdr:nvGrpSpPr>
        <xdr:cNvPr id="7" name="Grupa 6">
          <a:extLst>
            <a:ext uri="{FF2B5EF4-FFF2-40B4-BE49-F238E27FC236}">
              <a16:creationId xmlns:a16="http://schemas.microsoft.com/office/drawing/2014/main" xmlns="" id="{73707755-F600-4512-81C1-EB2BE159BA8A}"/>
            </a:ext>
          </a:extLst>
        </xdr:cNvPr>
        <xdr:cNvGrpSpPr/>
      </xdr:nvGrpSpPr>
      <xdr:grpSpPr>
        <a:xfrm>
          <a:off x="546440" y="5489878"/>
          <a:ext cx="4130335" cy="364389"/>
          <a:chOff x="546440" y="5489878"/>
          <a:chExt cx="4130335" cy="364389"/>
        </a:xfrm>
      </xdr:grpSpPr>
      <xdr:sp macro="" textlink="">
        <xdr:nvSpPr>
          <xdr:cNvPr id="72" name="Krok" descr="Bezpłatne szkolenie online dotyczące programu Excel, zawiera hiperlink do sieci Web&#10;">
            <a:hlinkClick xmlns:r="http://schemas.openxmlformats.org/officeDocument/2006/relationships" r:id="rId10" tooltip="Wybierz, aby uzyskać z sieci Web informacje na temat bezpłatnego szkolenia dotyczącego programu Excel"/>
            <a:extLst>
              <a:ext uri="{FF2B5EF4-FFF2-40B4-BE49-F238E27FC236}">
                <a16:creationId xmlns:a16="http://schemas.microsoft.com/office/drawing/2014/main" xmlns="" id="{C58EAA90-3FBF-49C2-82FA-21634FD8AC83}"/>
              </a:ext>
            </a:extLst>
          </xdr:cNvPr>
          <xdr:cNvSpPr txBox="1"/>
        </xdr:nvSpPr>
        <xdr:spPr>
          <a:xfrm>
            <a:off x="1011624" y="5569557"/>
            <a:ext cx="366515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Bezpłatne szkolenie online dotyczące programu Excel</a:t>
            </a:r>
          </a:p>
        </xdr:txBody>
      </xdr:sp>
      <xdr:pic>
        <xdr:nvPicPr>
          <xdr:cNvPr id="73" name="Grafika 22" descr="Strzałka">
            <a:hlinkClick xmlns:r="http://schemas.openxmlformats.org/officeDocument/2006/relationships" r:id="rId10" tooltip="Wybierz, aby dowiedzieć się więcej z sieci Web"/>
            <a:extLst>
              <a:ext uri="{FF2B5EF4-FFF2-40B4-BE49-F238E27FC236}">
                <a16:creationId xmlns:a16="http://schemas.microsoft.com/office/drawing/2014/main" xmlns="" id="{EB32D096-867C-44AB-99CB-60AA41C6F3C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352425</xdr:rowOff>
    </xdr:from>
    <xdr:to>
      <xdr:col>1</xdr:col>
      <xdr:colOff>5162550</xdr:colOff>
      <xdr:row>15</xdr:row>
      <xdr:rowOff>161925</xdr:rowOff>
    </xdr:to>
    <xdr:grpSp>
      <xdr:nvGrpSpPr>
        <xdr:cNvPr id="2" name="Grupa 1">
          <a:extLst>
            <a:ext uri="{FF2B5EF4-FFF2-40B4-BE49-F238E27FC236}">
              <a16:creationId xmlns:a16="http://schemas.microsoft.com/office/drawing/2014/main" xmlns="" id="{33E5237C-83C3-4564-93AA-DF5775431276}"/>
            </a:ext>
          </a:extLst>
        </xdr:cNvPr>
        <xdr:cNvGrpSpPr/>
      </xdr:nvGrpSpPr>
      <xdr:grpSpPr>
        <a:xfrm>
          <a:off x="333375" y="352425"/>
          <a:ext cx="5676900" cy="3238500"/>
          <a:chOff x="333375" y="352425"/>
          <a:chExt cx="5676900" cy="3238500"/>
        </a:xfrm>
      </xdr:grpSpPr>
      <xdr:sp macro="" textlink="">
        <xdr:nvSpPr>
          <xdr:cNvPr id="54" name="Tło" descr="Tło">
            <a:extLst>
              <a:ext uri="{FF2B5EF4-FFF2-40B4-BE49-F238E27FC236}">
                <a16:creationId xmlns:a16="http://schemas.microsoft.com/office/drawing/2014/main" xmlns="" id="{946CF461-EAD5-42C2-9617-11F5AB31034E}"/>
              </a:ext>
            </a:extLst>
          </xdr:cNvPr>
          <xdr:cNvSpPr/>
        </xdr:nvSpPr>
        <xdr:spPr>
          <a:xfrm>
            <a:off x="333375" y="352425"/>
            <a:ext cx="5676900" cy="3238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55" name="Linia dolna" descr="Linia dekoracyjna">
            <a:extLst>
              <a:ext uri="{FF2B5EF4-FFF2-40B4-BE49-F238E27FC236}">
                <a16:creationId xmlns:a16="http://schemas.microsoft.com/office/drawing/2014/main" xmlns="" id="{19CE13EE-832F-4DD0-B1BF-1804BA768D33}"/>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Krok" descr="Funkcje ŚREDNIA i ILE.LICZB">
            <a:extLst>
              <a:ext uri="{FF2B5EF4-FFF2-40B4-BE49-F238E27FC236}">
                <a16:creationId xmlns:a16="http://schemas.microsoft.com/office/drawing/2014/main" xmlns="" id="{0EC26865-CBCE-4A2A-ABDC-3A3BD17755CC}"/>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1200">
                <a:solidFill>
                  <a:srgbClr val="3B3838"/>
                </a:solidFill>
                <a:effectLst/>
                <a:latin typeface="Segoe UI Light" panose="020B0502040204020203" pitchFamily="34" charset="0"/>
                <a:ea typeface="+mn-ea"/>
                <a:cs typeface="Segoe UI Light" panose="020B0502040204020203" pitchFamily="34" charset="0"/>
              </a:rPr>
              <a:t>Funkcja ŚREDNIA</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sp macro="" textlink="">
        <xdr:nvSpPr>
          <xdr:cNvPr id="60" name="Dodawanie liczb — wstęp" descr="Funkcja ŚREDNIA umożliwia obliczenie średniej liczb w zakresie komórek.&#10;Funkcja ILE.LICZB służy do zliczania komórek zawierających wartości. Tymi wartościami mogą być liczby lub tekst.&#10;">
            <a:extLst>
              <a:ext uri="{FF2B5EF4-FFF2-40B4-BE49-F238E27FC236}">
                <a16:creationId xmlns:a16="http://schemas.microsoft.com/office/drawing/2014/main" xmlns="" id="{222C44FC-97C1-4A45-8398-B2E0A188AD11}"/>
              </a:ext>
            </a:extLst>
          </xdr:cNvPr>
          <xdr:cNvSpPr txBox="1"/>
        </xdr:nvSpPr>
        <xdr:spPr>
          <a:xfrm>
            <a:off x="55245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kern="1200">
                <a:solidFill>
                  <a:schemeClr val="dk1"/>
                </a:solidFill>
                <a:latin typeface="Segoe UI" panose="020B0502040204020203" pitchFamily="34" charset="0"/>
                <a:ea typeface="+mn-ea"/>
                <a:cs typeface="Segoe UI" panose="020B0502040204020203" pitchFamily="34" charset="0"/>
              </a:rPr>
              <a:t>Funkcja </a:t>
            </a:r>
            <a:r>
              <a:rPr lang="pl" sz="1100" b="1" kern="1200">
                <a:solidFill>
                  <a:schemeClr val="dk1"/>
                </a:solidFill>
                <a:latin typeface="Segoe UI" panose="020B0502040204020203" pitchFamily="34" charset="0"/>
                <a:ea typeface="+mn-ea"/>
                <a:cs typeface="Segoe UI" panose="020B0502040204020203" pitchFamily="34" charset="0"/>
              </a:rPr>
              <a:t>ŚREDNIA</a:t>
            </a:r>
            <a:r>
              <a:rPr lang="pl" sz="1100" kern="1200">
                <a:solidFill>
                  <a:schemeClr val="dk1"/>
                </a:solidFill>
                <a:latin typeface="Segoe UI" panose="020B0502040204020203" pitchFamily="34" charset="0"/>
                <a:ea typeface="+mn-ea"/>
                <a:cs typeface="Segoe UI" panose="020B0502040204020203" pitchFamily="34" charset="0"/>
              </a:rPr>
              <a:t> umożliwia obliczenie średniej liczb w zakresie komórek.</a:t>
            </a:r>
          </a:p>
        </xdr:txBody>
      </xdr:sp>
      <xdr:cxnSp macro="">
        <xdr:nvCxnSpPr>
          <xdr:cNvPr id="74" name="Łącznik prosty 73" descr="Linia dekoracyjna">
            <a:extLst>
              <a:ext uri="{FF2B5EF4-FFF2-40B4-BE49-F238E27FC236}">
                <a16:creationId xmlns:a16="http://schemas.microsoft.com/office/drawing/2014/main" xmlns="" id="{EB69A890-AAA0-4D33-8A35-FC1FB4FFC831}"/>
              </a:ext>
            </a:extLst>
          </xdr:cNvPr>
          <xdr:cNvCxnSpPr>
            <a:cxnSpLocks/>
          </xdr:cNvCxnSpPr>
        </xdr:nvCxnSpPr>
        <xdr:spPr>
          <a:xfrm>
            <a:off x="561975" y="2905125"/>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75" name="grupa_Krok">
            <a:extLst>
              <a:ext uri="{FF2B5EF4-FFF2-40B4-BE49-F238E27FC236}">
                <a16:creationId xmlns:a16="http://schemas.microsoft.com/office/drawing/2014/main" xmlns="" id="{337393F7-B1CB-40BB-9DB6-BE20F8463B0C}"/>
              </a:ext>
            </a:extLst>
          </xdr:cNvPr>
          <xdr:cNvGrpSpPr/>
        </xdr:nvGrpSpPr>
        <xdr:grpSpPr>
          <a:xfrm>
            <a:off x="542930" y="1228725"/>
            <a:ext cx="5236919" cy="593022"/>
            <a:chOff x="263059" y="1752333"/>
            <a:chExt cx="5245171" cy="603875"/>
          </a:xfrm>
        </xdr:grpSpPr>
        <xdr:sp macro="" textlink="">
          <xdr:nvSpPr>
            <xdr:cNvPr id="76" name="Krok" descr="Kliknij komórkę D7, a następnie za pomocą Kreatora Autosumowania dodaj funkcję ŚREDNIA.&#10;">
              <a:extLst>
                <a:ext uri="{FF2B5EF4-FFF2-40B4-BE49-F238E27FC236}">
                  <a16:creationId xmlns:a16="http://schemas.microsoft.com/office/drawing/2014/main" xmlns="" id="{6F13119C-6E3E-4C36-B32B-49490A490EF6}"/>
                </a:ext>
              </a:extLst>
            </xdr:cNvPr>
            <xdr:cNvSpPr txBox="1"/>
          </xdr:nvSpPr>
          <xdr:spPr>
            <a:xfrm>
              <a:off x="698714"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Zaznacz komórkę D7, a następnie za pomocą przycisku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Autosumowanie</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dodaj funkcję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ŚREDNIA</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77" name="1" descr="1">
              <a:extLst>
                <a:ext uri="{FF2B5EF4-FFF2-40B4-BE49-F238E27FC236}">
                  <a16:creationId xmlns:a16="http://schemas.microsoft.com/office/drawing/2014/main" xmlns="" id="{F8B0CD3C-1CBB-4D6B-8A87-73A3B2261695}"/>
                </a:ext>
              </a:extLst>
            </xdr:cNvPr>
            <xdr:cNvSpPr/>
          </xdr:nvSpPr>
          <xdr:spPr>
            <a:xfrm>
              <a:off x="26305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1</a:t>
              </a:r>
            </a:p>
          </xdr:txBody>
        </xdr:sp>
      </xdr:grpSp>
      <xdr:grpSp>
        <xdr:nvGrpSpPr>
          <xdr:cNvPr id="78" name="grupa_Krok">
            <a:extLst>
              <a:ext uri="{FF2B5EF4-FFF2-40B4-BE49-F238E27FC236}">
                <a16:creationId xmlns:a16="http://schemas.microsoft.com/office/drawing/2014/main" xmlns="" id="{09C24E64-BB63-463B-8648-CD8E2595E290}"/>
              </a:ext>
            </a:extLst>
          </xdr:cNvPr>
          <xdr:cNvGrpSpPr/>
        </xdr:nvGrpSpPr>
        <xdr:grpSpPr>
          <a:xfrm>
            <a:off x="533405" y="1785947"/>
            <a:ext cx="5246444" cy="554930"/>
            <a:chOff x="145889" y="1003336"/>
            <a:chExt cx="5254711" cy="565086"/>
          </a:xfrm>
        </xdr:grpSpPr>
        <xdr:sp macro="" textlink="">
          <xdr:nvSpPr>
            <xdr:cNvPr id="79" name="Krok" descr="Teraz kliknij w komórce G7 i wprowadź ręcznie funkcję ILE.LICZB, wpisując =ILE.LICZB(D3:D6).&#10;">
              <a:extLst>
                <a:ext uri="{FF2B5EF4-FFF2-40B4-BE49-F238E27FC236}">
                  <a16:creationId xmlns:a16="http://schemas.microsoft.com/office/drawing/2014/main" xmlns="" id="{2BDCA942-D2F9-4CA9-AA98-7ADE8728D2B6}"/>
                </a:ext>
              </a:extLst>
            </xdr:cNvPr>
            <xdr:cNvSpPr txBox="1"/>
          </xdr:nvSpPr>
          <xdr:spPr>
            <a:xfrm>
              <a:off x="591084" y="100703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Teraz wybierz komórkę G7 i wprowadź funkcję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ŚREDNIA</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wpisując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=ŚREDNIA(G3:G6).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1" descr="1">
              <a:extLst>
                <a:ext uri="{FF2B5EF4-FFF2-40B4-BE49-F238E27FC236}">
                  <a16:creationId xmlns:a16="http://schemas.microsoft.com/office/drawing/2014/main" xmlns="" id="{F55E67E8-D8B3-4A12-A9B8-C20610A90059}"/>
                </a:ext>
              </a:extLst>
            </xdr:cNvPr>
            <xdr:cNvSpPr/>
          </xdr:nvSpPr>
          <xdr:spPr>
            <a:xfrm>
              <a:off x="14588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2</a:t>
              </a:r>
            </a:p>
          </xdr:txBody>
        </xdr:sp>
      </xdr:grpSp>
      <xdr:grpSp>
        <xdr:nvGrpSpPr>
          <xdr:cNvPr id="81" name="grupa_Krok">
            <a:extLst>
              <a:ext uri="{FF2B5EF4-FFF2-40B4-BE49-F238E27FC236}">
                <a16:creationId xmlns:a16="http://schemas.microsoft.com/office/drawing/2014/main" xmlns="" id="{AA044558-54FF-4FC4-BA5E-52BCE7820723}"/>
              </a:ext>
            </a:extLst>
          </xdr:cNvPr>
          <xdr:cNvGrpSpPr/>
        </xdr:nvGrpSpPr>
        <xdr:grpSpPr>
          <a:xfrm>
            <a:off x="533400" y="2271700"/>
            <a:ext cx="5293285" cy="596202"/>
            <a:chOff x="146717" y="877913"/>
            <a:chExt cx="5250416" cy="603880"/>
          </a:xfrm>
        </xdr:grpSpPr>
        <xdr:sp macro="" textlink="">
          <xdr:nvSpPr>
            <xdr:cNvPr id="82" name="Krok" descr="W komórce D15 możesz użyć Kreatora Autosumowania albo wpisać ręcznie funkcję ŚREDNIA lub ILE.LICZB. &#10;">
              <a:extLst>
                <a:ext uri="{FF2B5EF4-FFF2-40B4-BE49-F238E27FC236}">
                  <a16:creationId xmlns:a16="http://schemas.microsoft.com/office/drawing/2014/main" xmlns="" id="{3CD4882E-34FF-4391-9460-106057834DB5}"/>
                </a:ext>
              </a:extLst>
            </xdr:cNvPr>
            <xdr:cNvSpPr txBox="1"/>
          </xdr:nvSpPr>
          <xdr:spPr>
            <a:xfrm>
              <a:off x="587617" y="92040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 komórce D15 możesz użyć funkcji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Autosumowanie</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lub wpisać inną funkcję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ŚREDNIA</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83" name="1" descr="1">
              <a:extLst>
                <a:ext uri="{FF2B5EF4-FFF2-40B4-BE49-F238E27FC236}">
                  <a16:creationId xmlns:a16="http://schemas.microsoft.com/office/drawing/2014/main" xmlns="" id="{17E2BC9E-3083-4B7F-8C51-050E0D9F9B57}"/>
                </a:ext>
              </a:extLst>
            </xdr:cNvPr>
            <xdr:cNvSpPr/>
          </xdr:nvSpPr>
          <xdr:spPr>
            <a:xfrm>
              <a:off x="146717" y="877913"/>
              <a:ext cx="371587" cy="37158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067050"/>
    <xdr:ext cx="1275170" cy="335449"/>
    <xdr:sp macro="" textlink="">
      <xdr:nvSpPr>
        <xdr:cNvPr id="40" name="Przycisk_Wstecz" descr="Wróć do poprzedniego arkusza">
          <a:hlinkClick xmlns:r="http://schemas.openxmlformats.org/officeDocument/2006/relationships" r:id="rId11" tooltip="Kliknij tutaj, aby wrócić do poprzedniego arkusza"/>
          <a:extLst>
            <a:ext uri="{FF2B5EF4-FFF2-40B4-BE49-F238E27FC236}">
              <a16:creationId xmlns:a16="http://schemas.microsoft.com/office/drawing/2014/main" xmlns="" id="{0E7DA197-ABD1-44AB-B211-A88D7396AFD9}"/>
            </a:ext>
          </a:extLst>
        </xdr:cNvPr>
        <xdr:cNvSpPr/>
      </xdr:nvSpPr>
      <xdr:spPr>
        <a:xfrm flipH="1">
          <a:off x="571500" y="30670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Wstecz</a:t>
          </a:r>
        </a:p>
      </xdr:txBody>
    </xdr:sp>
    <xdr:clientData fPrintsWithSheet="0"/>
  </xdr:absoluteAnchor>
  <xdr:absoluteAnchor>
    <xdr:pos x="4494261" y="3067050"/>
    <xdr:ext cx="1275170" cy="335449"/>
    <xdr:sp macro="" textlink="">
      <xdr:nvSpPr>
        <xdr:cNvPr id="41" name="Przycisk_Dalej" descr="Przejdź do następnego arkusza">
          <a:hlinkClick xmlns:r="http://schemas.openxmlformats.org/officeDocument/2006/relationships" r:id="rId12" tooltip="Kliknij tutaj, aby przejść do następnego arkusza"/>
          <a:extLst>
            <a:ext uri="{FF2B5EF4-FFF2-40B4-BE49-F238E27FC236}">
              <a16:creationId xmlns:a16="http://schemas.microsoft.com/office/drawing/2014/main" xmlns="" id="{C770AC94-627D-4EC1-A995-AE96F8191AA8}"/>
            </a:ext>
          </a:extLst>
        </xdr:cNvPr>
        <xdr:cNvSpPr/>
      </xdr:nvSpPr>
      <xdr:spPr>
        <a:xfrm>
          <a:off x="4494261" y="30670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Dalej</a:t>
          </a:r>
        </a:p>
      </xdr:txBody>
    </xdr:sp>
    <xdr:clientData fPrintsWithSheet="0"/>
  </xdr:absoluteAnchor>
  <xdr:twoCellAnchor editAs="absolute">
    <xdr:from>
      <xdr:col>7</xdr:col>
      <xdr:colOff>28574</xdr:colOff>
      <xdr:row>1</xdr:row>
      <xdr:rowOff>95250</xdr:rowOff>
    </xdr:from>
    <xdr:to>
      <xdr:col>11</xdr:col>
      <xdr:colOff>152399</xdr:colOff>
      <xdr:row>8</xdr:row>
      <xdr:rowOff>171451</xdr:rowOff>
    </xdr:to>
    <xdr:grpSp>
      <xdr:nvGrpSpPr>
        <xdr:cNvPr id="42" name="SPRAWDŹ TO" descr="SPRAWDŹ TO&#10;&#10;">
          <a:extLst>
            <a:ext uri="{FF2B5EF4-FFF2-40B4-BE49-F238E27FC236}">
              <a16:creationId xmlns:a16="http://schemas.microsoft.com/office/drawing/2014/main" xmlns="" id="{4F2C83E2-CCF8-46E7-9C89-FEAB092ACF14}"/>
            </a:ext>
          </a:extLst>
        </xdr:cNvPr>
        <xdr:cNvGrpSpPr/>
      </xdr:nvGrpSpPr>
      <xdr:grpSpPr>
        <a:xfrm>
          <a:off x="10096499" y="857250"/>
          <a:ext cx="2486025" cy="1409701"/>
          <a:chOff x="7539454" y="7993902"/>
          <a:chExt cx="2485904" cy="1409701"/>
        </a:xfrm>
      </xdr:grpSpPr>
      <xdr:grpSp>
        <xdr:nvGrpSpPr>
          <xdr:cNvPr id="43" name="Linie nawiasu">
            <a:extLst>
              <a:ext uri="{FF2B5EF4-FFF2-40B4-BE49-F238E27FC236}">
                <a16:creationId xmlns:a16="http://schemas.microsoft.com/office/drawing/2014/main" xmlns="" id="{090D3EC1-EA82-4F59-ACD0-96FA59FEEDAE}"/>
              </a:ext>
            </a:extLst>
          </xdr:cNvPr>
          <xdr:cNvGrpSpPr/>
        </xdr:nvGrpSpPr>
        <xdr:grpSpPr>
          <a:xfrm rot="599914">
            <a:off x="7539454" y="8145377"/>
            <a:ext cx="293814" cy="698211"/>
            <a:chOff x="9871108" y="1184220"/>
            <a:chExt cx="273326" cy="789155"/>
          </a:xfrm>
        </xdr:grpSpPr>
        <xdr:sp macro="" textlink="">
          <xdr:nvSpPr>
            <xdr:cNvPr id="46" name="Kolejna linia nawiasu" descr="Linia nawiasu">
              <a:extLst>
                <a:ext uri="{FF2B5EF4-FFF2-40B4-BE49-F238E27FC236}">
                  <a16:creationId xmlns:a16="http://schemas.microsoft.com/office/drawing/2014/main" xmlns="" id="{BEF648EA-371C-4729-AE99-CFA59591F24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7" name="Linia nawiasu" descr="Linia nawiasu&#10;">
              <a:extLst>
                <a:ext uri="{FF2B5EF4-FFF2-40B4-BE49-F238E27FC236}">
                  <a16:creationId xmlns:a16="http://schemas.microsoft.com/office/drawing/2014/main" xmlns="" id="{E468B18D-E172-4553-95E9-9BB07C82462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44" name="Gwiazdy" descr="Gwiazdy">
            <a:extLst>
              <a:ext uri="{FF2B5EF4-FFF2-40B4-BE49-F238E27FC236}">
                <a16:creationId xmlns:a16="http://schemas.microsoft.com/office/drawing/2014/main" xmlns="" id="{B4018B5E-B4D1-4A74-AA2B-F90699838193}"/>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xmlns="" r:embed="rId14"/>
              </a:ext>
            </a:extLst>
          </a:blip>
          <a:stretch>
            <a:fillRect/>
          </a:stretch>
        </xdr:blipFill>
        <xdr:spPr>
          <a:xfrm>
            <a:off x="7830674" y="8038700"/>
            <a:ext cx="388098" cy="337815"/>
          </a:xfrm>
          <a:prstGeom prst="rect">
            <a:avLst/>
          </a:prstGeom>
        </xdr:spPr>
      </xdr:pic>
      <xdr:sp macro="" textlink="">
        <xdr:nvSpPr>
          <xdr:cNvPr id="45" name="Instrukcje" descr="SPRAWDŹ TO&#10;Zaznacz dowolny zakres liczb, a następnie spójrz na pasek stanu, aby od razu zobaczyć średnią.&#10;">
            <a:extLst>
              <a:ext uri="{FF2B5EF4-FFF2-40B4-BE49-F238E27FC236}">
                <a16:creationId xmlns:a16="http://schemas.microsoft.com/office/drawing/2014/main" xmlns="" id="{D8493739-C1B9-4EAD-A94C-3DF50BC1811C}"/>
              </a:ext>
            </a:extLst>
          </xdr:cNvPr>
          <xdr:cNvSpPr txBox="1"/>
        </xdr:nvSpPr>
        <xdr:spPr>
          <a:xfrm>
            <a:off x="8132529" y="7993902"/>
            <a:ext cx="1892829"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SPRAWDŹ TO</a:t>
            </a:r>
          </a:p>
          <a:p>
            <a:pPr lvl="0" rtl="0">
              <a:defRPr/>
            </a:pPr>
            <a:r>
              <a:rPr lang="pl" sz="1100" kern="0">
                <a:solidFill>
                  <a:schemeClr val="bg2">
                    <a:lumMod val="25000"/>
                  </a:schemeClr>
                </a:solidFill>
                <a:latin typeface="+mn-lt"/>
                <a:ea typeface="Segoe UI" pitchFamily="34" charset="0"/>
                <a:cs typeface="Segoe UI Light" panose="020B0502040204020203" pitchFamily="34" charset="0"/>
              </a:rPr>
              <a:t>Zaznacz dowolny zakres liczb</a:t>
            </a:r>
            <a:r>
              <a:rPr lang="pl" sz="1100" kern="0" baseline="0">
                <a:solidFill>
                  <a:schemeClr val="bg2">
                    <a:lumMod val="25000"/>
                  </a:schemeClr>
                </a:solidFill>
                <a:latin typeface="+mn-lt"/>
                <a:ea typeface="Segoe UI" pitchFamily="34" charset="0"/>
                <a:cs typeface="Segoe UI Light" panose="020B0502040204020203" pitchFamily="34" charset="0"/>
              </a:rPr>
              <a:t>, a następnie spójrz na pasek stanu, aby od razu zobaczyć średnią.</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11" name="Linia dolna" descr="Linia dekoracyjna">
          <a:extLst>
            <a:ext uri="{FF2B5EF4-FFF2-40B4-BE49-F238E27FC236}">
              <a16:creationId xmlns:a16="http://schemas.microsoft.com/office/drawing/2014/main" xmlns="" id="{B2BB6690-F94B-423E-9085-888A990B20FA}"/>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0</xdr:row>
      <xdr:rowOff>352425</xdr:rowOff>
    </xdr:from>
    <xdr:to>
      <xdr:col>1</xdr:col>
      <xdr:colOff>5191125</xdr:colOff>
      <xdr:row>16</xdr:row>
      <xdr:rowOff>123825</xdr:rowOff>
    </xdr:to>
    <xdr:sp macro="" textlink="">
      <xdr:nvSpPr>
        <xdr:cNvPr id="10" name="Tło" descr="Tło">
          <a:extLst>
            <a:ext uri="{FF2B5EF4-FFF2-40B4-BE49-F238E27FC236}">
              <a16:creationId xmlns:a16="http://schemas.microsoft.com/office/drawing/2014/main" xmlns="" id="{CB9819E8-3CD0-4C0B-A61A-2C34908D539E}"/>
            </a:ext>
          </a:extLst>
        </xdr:cNvPr>
        <xdr:cNvSpPr/>
      </xdr:nvSpPr>
      <xdr:spPr>
        <a:xfrm>
          <a:off x="361950" y="352425"/>
          <a:ext cx="5676900" cy="3390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12" name="Krok" descr="Funkcje MIN i MAX &#10;">
          <a:extLst>
            <a:ext uri="{FF2B5EF4-FFF2-40B4-BE49-F238E27FC236}">
              <a16:creationId xmlns:a16="http://schemas.microsoft.com/office/drawing/2014/main" xmlns="" id="{290AE3DB-684C-4C3A-8975-4F68B8A76E04}"/>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1200">
              <a:solidFill>
                <a:srgbClr val="3B3838"/>
              </a:solidFill>
              <a:effectLst/>
              <a:latin typeface="Segoe UI Light" panose="020B0502040204020203" pitchFamily="34" charset="0"/>
              <a:ea typeface="+mn-ea"/>
              <a:cs typeface="Segoe UI Light" panose="020B0502040204020203" pitchFamily="34" charset="0"/>
            </a:rPr>
            <a:t>Funkcje MIN i MAX </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13" name="Linia dolna" descr="Linia dekoracyjna">
          <a:extLst>
            <a:ext uri="{FF2B5EF4-FFF2-40B4-BE49-F238E27FC236}">
              <a16:creationId xmlns:a16="http://schemas.microsoft.com/office/drawing/2014/main" xmlns="" id="{3E5AC6B3-B2DC-4232-99C9-EB75DEB63824}"/>
            </a:ext>
          </a:extLst>
        </xdr:cNvPr>
        <xdr:cNvCxnSpPr>
          <a:cxnSpLocks/>
        </xdr:cNvCxnSpPr>
      </xdr:nvCxnSpPr>
      <xdr:spPr>
        <a:xfrm>
          <a:off x="554805" y="31181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109544</xdr:rowOff>
    </xdr:from>
    <xdr:to>
      <xdr:col>1</xdr:col>
      <xdr:colOff>4941642</xdr:colOff>
      <xdr:row>7</xdr:row>
      <xdr:rowOff>131066</xdr:rowOff>
    </xdr:to>
    <xdr:grpSp>
      <xdr:nvGrpSpPr>
        <xdr:cNvPr id="16" name="grupa_Krok">
          <a:extLst>
            <a:ext uri="{FF2B5EF4-FFF2-40B4-BE49-F238E27FC236}">
              <a16:creationId xmlns:a16="http://schemas.microsoft.com/office/drawing/2014/main" xmlns="" id="{ACD1828C-DCA0-413C-9B03-AC8C886B868F}"/>
            </a:ext>
          </a:extLst>
        </xdr:cNvPr>
        <xdr:cNvGrpSpPr/>
      </xdr:nvGrpSpPr>
      <xdr:grpSpPr>
        <a:xfrm>
          <a:off x="571505" y="1443044"/>
          <a:ext cx="5217862" cy="593022"/>
          <a:chOff x="425239" y="1752333"/>
          <a:chExt cx="5226084" cy="603875"/>
        </a:xfrm>
      </xdr:grpSpPr>
      <xdr:sp macro="" textlink="">
        <xdr:nvSpPr>
          <xdr:cNvPr id="24" name="Krok" descr="Wybierz komórkę D7, a następnie za pomocą Kreatora Autosumowania dodaj funkcję MIN.&#10;&#10;">
            <a:extLst>
              <a:ext uri="{FF2B5EF4-FFF2-40B4-BE49-F238E27FC236}">
                <a16:creationId xmlns:a16="http://schemas.microsoft.com/office/drawing/2014/main" xmlns="" id="{D40637C7-0E2A-4342-9CA2-3732FB1CF31E}"/>
              </a:ext>
            </a:extLst>
          </xdr:cNvPr>
          <xdr:cNvSpPr txBox="1"/>
        </xdr:nvSpPr>
        <xdr:spPr>
          <a:xfrm>
            <a:off x="841807"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Wybierz komórkę D7, a następnie za pomocą Kreatora Autosumowania dodaj funkcję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5" name="1" descr="1">
            <a:extLst>
              <a:ext uri="{FF2B5EF4-FFF2-40B4-BE49-F238E27FC236}">
                <a16:creationId xmlns:a16="http://schemas.microsoft.com/office/drawing/2014/main" xmlns="" id="{267F72DF-4B2D-4DC6-922D-D0464FE922DC}"/>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561980</xdr:colOff>
      <xdr:row>7</xdr:row>
      <xdr:rowOff>57164</xdr:rowOff>
    </xdr:from>
    <xdr:to>
      <xdr:col>1</xdr:col>
      <xdr:colOff>4932123</xdr:colOff>
      <xdr:row>10</xdr:row>
      <xdr:rowOff>40595</xdr:rowOff>
    </xdr:to>
    <xdr:grpSp>
      <xdr:nvGrpSpPr>
        <xdr:cNvPr id="17" name="grupa_Krok">
          <a:extLst>
            <a:ext uri="{FF2B5EF4-FFF2-40B4-BE49-F238E27FC236}">
              <a16:creationId xmlns:a16="http://schemas.microsoft.com/office/drawing/2014/main" xmlns="" id="{C6DE3E57-FFF3-4FAC-B4DB-48087863CEA8}"/>
            </a:ext>
          </a:extLst>
        </xdr:cNvPr>
        <xdr:cNvGrpSpPr/>
      </xdr:nvGrpSpPr>
      <xdr:grpSpPr>
        <a:xfrm>
          <a:off x="561980" y="1962164"/>
          <a:ext cx="5217868" cy="554931"/>
          <a:chOff x="308069" y="1003336"/>
          <a:chExt cx="5226090" cy="565088"/>
        </a:xfrm>
      </xdr:grpSpPr>
      <xdr:sp macro="" textlink="">
        <xdr:nvSpPr>
          <xdr:cNvPr id="22" name="Krok" descr="Teraz wybierz komórkę G7 i wprowadź funkcję MAX, wpisując =MAX(D3:D6).&#10;">
            <a:extLst>
              <a:ext uri="{FF2B5EF4-FFF2-40B4-BE49-F238E27FC236}">
                <a16:creationId xmlns:a16="http://schemas.microsoft.com/office/drawing/2014/main" xmlns="" id="{8D1688A7-CC33-4913-8C67-495A2DA6F76D}"/>
              </a:ext>
            </a:extLst>
          </xdr:cNvPr>
          <xdr:cNvSpPr txBox="1"/>
        </xdr:nvSpPr>
        <xdr:spPr>
          <a:xfrm>
            <a:off x="724643" y="100703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Teraz wybierz komórkę G7 i wprowadź funkcję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wpisując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=MAX(D3:D6)</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3" name="1" descr="1">
            <a:extLst>
              <a:ext uri="{FF2B5EF4-FFF2-40B4-BE49-F238E27FC236}">
                <a16:creationId xmlns:a16="http://schemas.microsoft.com/office/drawing/2014/main" xmlns="" id="{D5BF6A91-70D6-46C8-A10E-95B076122A1B}"/>
              </a:ext>
            </a:extLst>
          </xdr:cNvPr>
          <xdr:cNvSpPr/>
        </xdr:nvSpPr>
        <xdr:spPr>
          <a:xfrm>
            <a:off x="30806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2</a:t>
            </a:r>
          </a:p>
        </xdr:txBody>
      </xdr:sp>
    </xdr:grpSp>
    <xdr:clientData/>
  </xdr:twoCellAnchor>
  <xdr:twoCellAnchor>
    <xdr:from>
      <xdr:col>0</xdr:col>
      <xdr:colOff>571500</xdr:colOff>
      <xdr:row>1</xdr:row>
      <xdr:rowOff>133349</xdr:rowOff>
    </xdr:from>
    <xdr:to>
      <xdr:col>1</xdr:col>
      <xdr:colOff>5024713</xdr:colOff>
      <xdr:row>3</xdr:row>
      <xdr:rowOff>2521</xdr:rowOff>
    </xdr:to>
    <xdr:sp macro="" textlink="">
      <xdr:nvSpPr>
        <xdr:cNvPr id="18" name="Dodawanie liczb — wstęp" descr="Użyj funkcji MIN do pobrania najmniejszej liczby z zakresu komórek.&#10;Użyj funkcji MAX do pobrania największej liczby z zakresu komórek.&#10;">
          <a:extLst>
            <a:ext uri="{FF2B5EF4-FFF2-40B4-BE49-F238E27FC236}">
              <a16:creationId xmlns:a16="http://schemas.microsoft.com/office/drawing/2014/main" xmlns="" id="{55E08DD2-73B6-4C69-A6DB-D0A1FB4A580C}"/>
            </a:ext>
          </a:extLst>
        </xdr:cNvPr>
        <xdr:cNvSpPr txBox="1"/>
      </xdr:nvSpPr>
      <xdr:spPr>
        <a:xfrm>
          <a:off x="57150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kern="1200">
              <a:solidFill>
                <a:schemeClr val="dk1"/>
              </a:solidFill>
              <a:latin typeface="Segoe UI" panose="020B0502040204020203" pitchFamily="34" charset="0"/>
              <a:ea typeface="+mn-ea"/>
              <a:cs typeface="Segoe UI" panose="020B0502040204020203" pitchFamily="34" charset="0"/>
            </a:rPr>
            <a:t>Użyj funkcji </a:t>
          </a:r>
          <a:r>
            <a:rPr lang="pl" sz="1100" b="1" kern="1200">
              <a:solidFill>
                <a:schemeClr val="tx1">
                  <a:lumMod val="85000"/>
                  <a:lumOff val="15000"/>
                </a:schemeClr>
              </a:solidFill>
              <a:latin typeface="Segoe UI" panose="020B0502040204020203" pitchFamily="34" charset="0"/>
              <a:ea typeface="+mn-ea"/>
              <a:cs typeface="Segoe UI" panose="020B0502040204020203" pitchFamily="34" charset="0"/>
            </a:rPr>
            <a:t>MIN</a:t>
          </a:r>
          <a:r>
            <a:rPr lang="pl" sz="1100" kern="1200">
              <a:solidFill>
                <a:schemeClr val="dk1"/>
              </a:solidFill>
              <a:latin typeface="Segoe UI" panose="020B0502040204020203" pitchFamily="34" charset="0"/>
              <a:ea typeface="+mn-ea"/>
              <a:cs typeface="Segoe UI" panose="020B0502040204020203" pitchFamily="34" charset="0"/>
            </a:rPr>
            <a:t> do pobrania najmniejszej liczby z zakresu komórek.</a:t>
          </a:r>
        </a:p>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Użyj funkcji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do pobrania największej liczby z zakresu komórek.</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9" name="grupa_Krok">
          <a:extLst>
            <a:ext uri="{FF2B5EF4-FFF2-40B4-BE49-F238E27FC236}">
              <a16:creationId xmlns:a16="http://schemas.microsoft.com/office/drawing/2014/main" xmlns="" id="{E19A8549-EA85-41D7-8F76-919D997AC5D5}"/>
            </a:ext>
          </a:extLst>
        </xdr:cNvPr>
        <xdr:cNvGrpSpPr/>
      </xdr:nvGrpSpPr>
      <xdr:grpSpPr>
        <a:xfrm>
          <a:off x="561975" y="2476499"/>
          <a:ext cx="5268667" cy="596207"/>
          <a:chOff x="307333" y="1003336"/>
          <a:chExt cx="5225997" cy="603885"/>
        </a:xfrm>
      </xdr:grpSpPr>
      <xdr:sp macro="" textlink="">
        <xdr:nvSpPr>
          <xdr:cNvPr id="20" name="Krok" descr="W komórce D15 możesz użyć Kreatora Autosumowania albo wpisać funkcję MIN lub MAX. &#10;&#10;">
            <a:extLst>
              <a:ext uri="{FF2B5EF4-FFF2-40B4-BE49-F238E27FC236}">
                <a16:creationId xmlns:a16="http://schemas.microsoft.com/office/drawing/2014/main" xmlns="" id="{CC98D20A-567C-4788-A414-50C22ED99A1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 komórce D15 możesz użyć Kreatora Autosumowania albo wpisać funkcję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lub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21" name="1" descr="1">
            <a:extLst>
              <a:ext uri="{FF2B5EF4-FFF2-40B4-BE49-F238E27FC236}">
                <a16:creationId xmlns:a16="http://schemas.microsoft.com/office/drawing/2014/main" xmlns="" id="{83A195FD-69AC-49CF-AB5E-6F20ECC8C30C}"/>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361950</xdr:colOff>
      <xdr:row>17</xdr:row>
      <xdr:rowOff>19051</xdr:rowOff>
    </xdr:from>
    <xdr:to>
      <xdr:col>1</xdr:col>
      <xdr:colOff>5210175</xdr:colOff>
      <xdr:row>28</xdr:row>
      <xdr:rowOff>1</xdr:rowOff>
    </xdr:to>
    <xdr:grpSp>
      <xdr:nvGrpSpPr>
        <xdr:cNvPr id="3" name="Grupa 2">
          <a:extLst>
            <a:ext uri="{FF2B5EF4-FFF2-40B4-BE49-F238E27FC236}">
              <a16:creationId xmlns:a16="http://schemas.microsoft.com/office/drawing/2014/main" xmlns="" id="{93BD323D-B807-4DC9-82D1-2419D0592459}"/>
            </a:ext>
          </a:extLst>
        </xdr:cNvPr>
        <xdr:cNvGrpSpPr/>
      </xdr:nvGrpSpPr>
      <xdr:grpSpPr>
        <a:xfrm>
          <a:off x="361950" y="3829051"/>
          <a:ext cx="5695950" cy="2076450"/>
          <a:chOff x="361950" y="4257676"/>
          <a:chExt cx="5695950" cy="2076450"/>
        </a:xfrm>
      </xdr:grpSpPr>
      <xdr:sp macro="" textlink="">
        <xdr:nvSpPr>
          <xdr:cNvPr id="27" name="Prostokąt 26">
            <a:extLst>
              <a:ext uri="{FF2B5EF4-FFF2-40B4-BE49-F238E27FC236}">
                <a16:creationId xmlns:a16="http://schemas.microsoft.com/office/drawing/2014/main" xmlns="" id="{D2A991A4-D7C7-4619-B047-CB0C8832AC4C}"/>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28" name="Krok" descr="Więcej informacji w sieci Web&#10;">
            <a:extLst>
              <a:ext uri="{FF2B5EF4-FFF2-40B4-BE49-F238E27FC236}">
                <a16:creationId xmlns:a16="http://schemas.microsoft.com/office/drawing/2014/main" xmlns="" id="{DA0507A3-65A2-4A27-BE2D-D23069AF1FD1}"/>
              </a:ext>
            </a:extLst>
          </xdr:cNvPr>
          <xdr:cNvSpPr txBox="1"/>
        </xdr:nvSpPr>
        <xdr:spPr>
          <a:xfrm>
            <a:off x="553932" y="4309304"/>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Więcej informacji w sieci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9" name="Łącznik prosty 28" descr="Linia dekoracyjna">
            <a:extLst>
              <a:ext uri="{FF2B5EF4-FFF2-40B4-BE49-F238E27FC236}">
                <a16:creationId xmlns:a16="http://schemas.microsoft.com/office/drawing/2014/main" xmlns="" id="{B3104255-0CEA-4FDA-A658-47296C06C36F}"/>
              </a:ext>
            </a:extLst>
          </xdr:cNvPr>
          <xdr:cNvCxnSpPr>
            <a:cxnSpLocks/>
          </xdr:cNvCxnSpPr>
        </xdr:nvCxnSpPr>
        <xdr:spPr>
          <a:xfrm>
            <a:off x="553932" y="47652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0" name="Łącznik prosty 29" descr="Linia dekoracyjna">
            <a:extLst>
              <a:ext uri="{FF2B5EF4-FFF2-40B4-BE49-F238E27FC236}">
                <a16:creationId xmlns:a16="http://schemas.microsoft.com/office/drawing/2014/main" xmlns="" id="{49D6338B-887A-470A-8EFD-F86CF786FD84}"/>
              </a:ext>
            </a:extLst>
          </xdr:cNvPr>
          <xdr:cNvCxnSpPr>
            <a:cxnSpLocks/>
          </xdr:cNvCxnSpPr>
        </xdr:nvCxnSpPr>
        <xdr:spPr>
          <a:xfrm>
            <a:off x="553932" y="60644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16594</xdr:rowOff>
    </xdr:from>
    <xdr:to>
      <xdr:col>1</xdr:col>
      <xdr:colOff>2590800</xdr:colOff>
      <xdr:row>21</xdr:row>
      <xdr:rowOff>185173</xdr:rowOff>
    </xdr:to>
    <xdr:grpSp>
      <xdr:nvGrpSpPr>
        <xdr:cNvPr id="6" name="Grupa 5">
          <a:extLst>
            <a:ext uri="{FF2B5EF4-FFF2-40B4-BE49-F238E27FC236}">
              <a16:creationId xmlns:a16="http://schemas.microsoft.com/office/drawing/2014/main" xmlns="" id="{FFCA9288-014C-4486-980E-27B20766EED2}"/>
            </a:ext>
          </a:extLst>
        </xdr:cNvPr>
        <xdr:cNvGrpSpPr/>
      </xdr:nvGrpSpPr>
      <xdr:grpSpPr>
        <a:xfrm>
          <a:off x="571931" y="4398094"/>
          <a:ext cx="2866594" cy="359079"/>
          <a:chOff x="571931" y="4826719"/>
          <a:chExt cx="2866594" cy="359079"/>
        </a:xfrm>
      </xdr:grpSpPr>
      <xdr:sp macro="" textlink="">
        <xdr:nvSpPr>
          <xdr:cNvPr id="31" name="Krok" descr="Wszystko o funkcji MIN, zawiera hiperlink do sieci Web&#10;&#10;">
            <a:hlinkClick xmlns:r="http://schemas.openxmlformats.org/officeDocument/2006/relationships" r:id="rId1" tooltip="Wybierz, aby uzyskać z sieci Web wszelkie informacje na temat funkcji MIN"/>
            <a:extLst>
              <a:ext uri="{FF2B5EF4-FFF2-40B4-BE49-F238E27FC236}">
                <a16:creationId xmlns:a16="http://schemas.microsoft.com/office/drawing/2014/main" xmlns="" id="{E268E6C5-C10D-4D45-964B-7EC8CCA4D651}"/>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32" name="Grafika 22" descr="Strzałka">
            <a:hlinkClick xmlns:r="http://schemas.openxmlformats.org/officeDocument/2006/relationships" r:id="rId1" tooltip="Wybierz, aby dowiedzieć się więcej z sieci Web"/>
            <a:extLst>
              <a:ext uri="{FF2B5EF4-FFF2-40B4-BE49-F238E27FC236}">
                <a16:creationId xmlns:a16="http://schemas.microsoft.com/office/drawing/2014/main" xmlns="" id="{BD8D1C8C-C851-4E89-B50B-1901F47631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2521</xdr:rowOff>
    </xdr:from>
    <xdr:to>
      <xdr:col>1</xdr:col>
      <xdr:colOff>2619375</xdr:colOff>
      <xdr:row>23</xdr:row>
      <xdr:rowOff>176410</xdr:rowOff>
    </xdr:to>
    <xdr:grpSp>
      <xdr:nvGrpSpPr>
        <xdr:cNvPr id="5" name="Grupa 4">
          <a:extLst>
            <a:ext uri="{FF2B5EF4-FFF2-40B4-BE49-F238E27FC236}">
              <a16:creationId xmlns:a16="http://schemas.microsoft.com/office/drawing/2014/main" xmlns="" id="{432B9DC1-07CB-4CB5-9408-142776FE3CE6}"/>
            </a:ext>
          </a:extLst>
        </xdr:cNvPr>
        <xdr:cNvGrpSpPr/>
      </xdr:nvGrpSpPr>
      <xdr:grpSpPr>
        <a:xfrm>
          <a:off x="571931" y="4765021"/>
          <a:ext cx="2895169" cy="364389"/>
          <a:chOff x="571931" y="5193646"/>
          <a:chExt cx="2895169" cy="364389"/>
        </a:xfrm>
      </xdr:grpSpPr>
      <xdr:sp macro="" textlink="">
        <xdr:nvSpPr>
          <xdr:cNvPr id="33" name="Krok" descr="Wszystko o funkcji MAX, zawiera hiperlink do sieci Web&#10;">
            <a:hlinkClick xmlns:r="http://schemas.openxmlformats.org/officeDocument/2006/relationships" r:id="rId4" tooltip="Wybierz, aby uzyskać z sieci Web wszelkie informacje na temat funkcji MAX"/>
            <a:extLst>
              <a:ext uri="{FF2B5EF4-FFF2-40B4-BE49-F238E27FC236}">
                <a16:creationId xmlns:a16="http://schemas.microsoft.com/office/drawing/2014/main" xmlns="" id="{118881C9-E273-4528-B2BB-EADC59D4FCD0}"/>
              </a:ext>
            </a:extLst>
          </xdr:cNvPr>
          <xdr:cNvSpPr txBox="1"/>
        </xdr:nvSpPr>
        <xdr:spPr>
          <a:xfrm>
            <a:off x="1037116" y="52789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34" name="Grafika 22" descr="Strzałka">
            <a:hlinkClick xmlns:r="http://schemas.openxmlformats.org/officeDocument/2006/relationships" r:id="rId4" tooltip="Wybierz, aby dowiedzieć się więcej z sieci Web"/>
            <a:extLst>
              <a:ext uri="{FF2B5EF4-FFF2-40B4-BE49-F238E27FC236}">
                <a16:creationId xmlns:a16="http://schemas.microsoft.com/office/drawing/2014/main" xmlns="" id="{1814A5AC-5DA3-4400-8D7C-01E449AEA3B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41578</xdr:rowOff>
    </xdr:from>
    <xdr:to>
      <xdr:col>1</xdr:col>
      <xdr:colOff>3800475</xdr:colOff>
      <xdr:row>26</xdr:row>
      <xdr:rowOff>24967</xdr:rowOff>
    </xdr:to>
    <xdr:grpSp>
      <xdr:nvGrpSpPr>
        <xdr:cNvPr id="4" name="Grupa 3">
          <a:extLst>
            <a:ext uri="{FF2B5EF4-FFF2-40B4-BE49-F238E27FC236}">
              <a16:creationId xmlns:a16="http://schemas.microsoft.com/office/drawing/2014/main" xmlns="" id="{742226DB-497C-49F5-B244-A06F92B322A2}"/>
            </a:ext>
          </a:extLst>
        </xdr:cNvPr>
        <xdr:cNvGrpSpPr/>
      </xdr:nvGrpSpPr>
      <xdr:grpSpPr>
        <a:xfrm>
          <a:off x="584540" y="5185078"/>
          <a:ext cx="4063660" cy="364389"/>
          <a:chOff x="584540" y="5613703"/>
          <a:chExt cx="4063660" cy="364389"/>
        </a:xfrm>
      </xdr:grpSpPr>
      <xdr:sp macro="" textlink="">
        <xdr:nvSpPr>
          <xdr:cNvPr id="37" name="Krok" descr="Bezpłatne szkolenie online dotyczące programu Excel, zawiera hiperlink do sieci Web&#10;">
            <a:hlinkClick xmlns:r="http://schemas.openxmlformats.org/officeDocument/2006/relationships" r:id="rId5" tooltip="Wybierz, aby uzyskać z sieci Web informacje na temat bezpłatnego szkolenia dotyczącego programu Excel"/>
            <a:extLst>
              <a:ext uri="{FF2B5EF4-FFF2-40B4-BE49-F238E27FC236}">
                <a16:creationId xmlns:a16="http://schemas.microsoft.com/office/drawing/2014/main" xmlns="" id="{F83437F7-466E-4778-8A80-A19AB367662B}"/>
              </a:ext>
            </a:extLst>
          </xdr:cNvPr>
          <xdr:cNvSpPr txBox="1"/>
        </xdr:nvSpPr>
        <xdr:spPr>
          <a:xfrm>
            <a:off x="1049724" y="5636232"/>
            <a:ext cx="359847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Bezpłatne szkolenie online dotyczące programu Excel</a:t>
            </a:r>
          </a:p>
        </xdr:txBody>
      </xdr:sp>
      <xdr:pic>
        <xdr:nvPicPr>
          <xdr:cNvPr id="38" name="Grafika 22" descr="Strzałka">
            <a:hlinkClick xmlns:r="http://schemas.openxmlformats.org/officeDocument/2006/relationships" r:id="rId5" tooltip="Wybierz, aby dowiedzieć się więcej z sieci Web"/>
            <a:extLst>
              <a:ext uri="{FF2B5EF4-FFF2-40B4-BE49-F238E27FC236}">
                <a16:creationId xmlns:a16="http://schemas.microsoft.com/office/drawing/2014/main" xmlns="" id="{9D17680E-9B5E-477A-95F3-62B379C82E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a:off x="584540" y="5613703"/>
            <a:ext cx="492262" cy="364389"/>
          </a:xfrm>
          <a:prstGeom prst="rect">
            <a:avLst/>
          </a:prstGeom>
        </xdr:spPr>
      </xdr:pic>
    </xdr:grpSp>
    <xdr:clientData/>
  </xdr:twoCellAnchor>
  <xdr:twoCellAnchor editAs="oneCell">
    <xdr:from>
      <xdr:col>2</xdr:col>
      <xdr:colOff>762000</xdr:colOff>
      <xdr:row>15</xdr:row>
      <xdr:rowOff>152400</xdr:rowOff>
    </xdr:from>
    <xdr:to>
      <xdr:col>7</xdr:col>
      <xdr:colOff>200025</xdr:colOff>
      <xdr:row>25</xdr:row>
      <xdr:rowOff>96710</xdr:rowOff>
    </xdr:to>
    <xdr:grpSp>
      <xdr:nvGrpSpPr>
        <xdr:cNvPr id="39" name="WARTO WIEDZIEĆ" descr="WARTO WIEDZIEĆ&#10;&#10;">
          <a:extLst>
            <a:ext uri="{FF2B5EF4-FFF2-40B4-BE49-F238E27FC236}">
              <a16:creationId xmlns:a16="http://schemas.microsoft.com/office/drawing/2014/main" xmlns="" id="{1617705E-A557-408B-AB54-5DBE8291A7F8}"/>
            </a:ext>
          </a:extLst>
        </xdr:cNvPr>
        <xdr:cNvGrpSpPr/>
      </xdr:nvGrpSpPr>
      <xdr:grpSpPr>
        <a:xfrm>
          <a:off x="7134225" y="3581400"/>
          <a:ext cx="3209925" cy="1849310"/>
          <a:chOff x="6778625" y="15514765"/>
          <a:chExt cx="3312054" cy="1776285"/>
        </a:xfrm>
      </xdr:grpSpPr>
      <xdr:sp macro="" textlink="">
        <xdr:nvSpPr>
          <xdr:cNvPr id="40" name="Krok" descr="WARTO WIEDZIEĆ&#10;Funkcji MIN i MAX można używać z wieloma zakresami lub wartościami, aby pokazać większe lub mniejsze z tych wartości, na przykład =MIN(A1:A10;B1:B10) lub =MAX(A1:A10;B1), gdzie komórka B1 zawiera wartość progową, taką jak 10, w przypadku której formuła nie zwróciłaby wyniku mniejszego niż 10.&#10;&#10;">
            <a:extLst>
              <a:ext uri="{FF2B5EF4-FFF2-40B4-BE49-F238E27FC236}">
                <a16:creationId xmlns:a16="http://schemas.microsoft.com/office/drawing/2014/main" xmlns="" id="{DA9CF6DC-C185-4A57-82E2-BEDA961A6793}"/>
              </a:ext>
            </a:extLst>
          </xdr:cNvPr>
          <xdr:cNvSpPr txBox="1"/>
        </xdr:nvSpPr>
        <xdr:spPr>
          <a:xfrm>
            <a:off x="7042958" y="15665450"/>
            <a:ext cx="3047721"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WARTO WIEDZIEĆ</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l" sz="1100" b="0" i="0" kern="1200" baseline="0">
                <a:solidFill>
                  <a:schemeClr val="dk1"/>
                </a:solidFill>
                <a:effectLst/>
                <a:latin typeface="+mn-lt"/>
                <a:ea typeface="+mn-ea"/>
                <a:cs typeface="+mn-cs"/>
              </a:rPr>
              <a:t>Funkcji </a:t>
            </a:r>
            <a:r>
              <a:rPr lang="pl" sz="1100" b="1" i="0" kern="1200" baseline="0">
                <a:solidFill>
                  <a:schemeClr val="dk1"/>
                </a:solidFill>
                <a:effectLst/>
                <a:latin typeface="+mn-lt"/>
                <a:ea typeface="+mn-ea"/>
                <a:cs typeface="+mn-cs"/>
              </a:rPr>
              <a:t>MIN</a:t>
            </a:r>
            <a:r>
              <a:rPr lang="pl" sz="1100" b="0" i="0" kern="1200" baseline="0">
                <a:solidFill>
                  <a:schemeClr val="dk1"/>
                </a:solidFill>
                <a:effectLst/>
                <a:latin typeface="+mn-lt"/>
                <a:ea typeface="+mn-ea"/>
                <a:cs typeface="+mn-cs"/>
              </a:rPr>
              <a:t> i </a:t>
            </a:r>
            <a:r>
              <a:rPr lang="pl" sz="1100" b="1" i="0" kern="1200" baseline="0">
                <a:solidFill>
                  <a:schemeClr val="dk1"/>
                </a:solidFill>
                <a:effectLst/>
                <a:latin typeface="+mn-lt"/>
                <a:ea typeface="+mn-ea"/>
                <a:cs typeface="+mn-cs"/>
              </a:rPr>
              <a:t>MAX</a:t>
            </a:r>
            <a:r>
              <a:rPr lang="pl" sz="1100" b="0" i="0" kern="1200" baseline="0">
                <a:solidFill>
                  <a:schemeClr val="dk1"/>
                </a:solidFill>
                <a:effectLst/>
                <a:latin typeface="+mn-lt"/>
                <a:ea typeface="+mn-ea"/>
                <a:cs typeface="+mn-cs"/>
              </a:rPr>
              <a:t> można używać z wieloma zakresami lub wartościami, aby pokazać większe lub mniejsze z tych wartości, na przykład =MIN(A1:A10;B1:B10) lub =MAX(A1:A10;B1), gdzie komórka B1 zawiera wartość progową, taką jak 10, w przypadku której formuła nie zwróciłaby wyniku mniejszego niż 10.</a:t>
            </a:r>
            <a:endParaRPr lang="en-US" sz="1100">
              <a:effectLst/>
              <a:latin typeface="+mn-lt"/>
            </a:endParaRPr>
          </a:p>
        </xdr:txBody>
      </xdr:sp>
      <xdr:pic>
        <xdr:nvPicPr>
          <xdr:cNvPr id="41" name="Grafika 147" descr="Okulary">
            <a:extLst>
              <a:ext uri="{FF2B5EF4-FFF2-40B4-BE49-F238E27FC236}">
                <a16:creationId xmlns:a16="http://schemas.microsoft.com/office/drawing/2014/main" xmlns="" id="{0C5E1E53-3B3A-45B8-9A4D-A647A2A4A50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6778625" y="15628855"/>
            <a:ext cx="323347" cy="349115"/>
          </a:xfrm>
          <a:prstGeom prst="rect">
            <a:avLst/>
          </a:prstGeom>
        </xdr:spPr>
      </xdr:pic>
      <xdr:sp macro="" textlink="">
        <xdr:nvSpPr>
          <xdr:cNvPr id="42" name="Dowolny kształt: Kształt 41" descr="Strzałka">
            <a:extLst>
              <a:ext uri="{FF2B5EF4-FFF2-40B4-BE49-F238E27FC236}">
                <a16:creationId xmlns:a16="http://schemas.microsoft.com/office/drawing/2014/main" xmlns="" id="{BD5A064F-A80A-499D-92F8-64D2BEDF69F1}"/>
              </a:ext>
            </a:extLst>
          </xdr:cNvPr>
          <xdr:cNvSpPr/>
        </xdr:nvSpPr>
        <xdr:spPr>
          <a:xfrm rot="5953034" flipV="1">
            <a:off x="8829699"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absoluteAnchor>
    <xdr:pos x="561975" y="3267075"/>
    <xdr:ext cx="1275170" cy="335449"/>
    <xdr:sp macro="" textlink="">
      <xdr:nvSpPr>
        <xdr:cNvPr id="43" name="Przycisk_Wstecz" descr="Wróć do poprzedniego arkusza">
          <a:hlinkClick xmlns:r="http://schemas.openxmlformats.org/officeDocument/2006/relationships" r:id="rId8" tooltip="Kliknij tutaj, aby wrócić do poprzedniego arkusza"/>
          <a:extLst>
            <a:ext uri="{FF2B5EF4-FFF2-40B4-BE49-F238E27FC236}">
              <a16:creationId xmlns:a16="http://schemas.microsoft.com/office/drawing/2014/main" xmlns="" id="{4A8A6AC5-39D2-478E-BABC-4FA14FC159F7}"/>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Wstecz</a:t>
          </a:r>
        </a:p>
      </xdr:txBody>
    </xdr:sp>
    <xdr:clientData fPrintsWithSheet="0"/>
  </xdr:absoluteAnchor>
  <xdr:absoluteAnchor>
    <xdr:pos x="4484736" y="3267075"/>
    <xdr:ext cx="1275170" cy="335449"/>
    <xdr:sp macro="" textlink="">
      <xdr:nvSpPr>
        <xdr:cNvPr id="44" name="Przycisk_Dalej" descr="Przejdź do następnego arkusza">
          <a:hlinkClick xmlns:r="http://schemas.openxmlformats.org/officeDocument/2006/relationships" r:id="rId9" tooltip="Kliknij tutaj, aby przejść do następnego arkusza"/>
          <a:extLst>
            <a:ext uri="{FF2B5EF4-FFF2-40B4-BE49-F238E27FC236}">
              <a16:creationId xmlns:a16="http://schemas.microsoft.com/office/drawing/2014/main" xmlns="" id="{B091AE1C-BD6E-4F50-9366-449007968A7F}"/>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Dalej</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45" name="Linia dolna" descr="Linia dekoracyjna">
          <a:extLst>
            <a:ext uri="{FF2B5EF4-FFF2-40B4-BE49-F238E27FC236}">
              <a16:creationId xmlns:a16="http://schemas.microsoft.com/office/drawing/2014/main" xmlns="" id="{FAE27880-D0A9-496B-B9C4-3BA9C49EA05F}"/>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95250</xdr:colOff>
      <xdr:row>11</xdr:row>
      <xdr:rowOff>103519</xdr:rowOff>
    </xdr:from>
    <xdr:ext cx="3600450" cy="2115807"/>
    <xdr:grpSp>
      <xdr:nvGrpSpPr>
        <xdr:cNvPr id="110" name="WARTO WIEDZIEĆ" descr="WARTO WIEDZIEĆ&#10;Program Excel przechowuje daty i godziny na podstawie liczby dni od 1 stycznia 1900 r. Godziny są przechowywane w częściach ułamkowych dnia na podstawie minut.&#10;&#10;Dlatego data i godzina 2017-01-01 12:30 w rzeczywistości są przechowywane jako wartość 42736,5208.&#10;&#10;">
          <a:extLst>
            <a:ext uri="{FF2B5EF4-FFF2-40B4-BE49-F238E27FC236}">
              <a16:creationId xmlns:a16="http://schemas.microsoft.com/office/drawing/2014/main" xmlns="" id="{5FD1EED7-BA78-459D-8631-C577BE6708FF}"/>
            </a:ext>
          </a:extLst>
        </xdr:cNvPr>
        <xdr:cNvGrpSpPr/>
      </xdr:nvGrpSpPr>
      <xdr:grpSpPr>
        <a:xfrm>
          <a:off x="6467475" y="3075319"/>
          <a:ext cx="3600450" cy="2115807"/>
          <a:chOff x="6778625" y="15449519"/>
          <a:chExt cx="3432175" cy="2032259"/>
        </a:xfrm>
      </xdr:grpSpPr>
      <xdr:sp macro="" textlink="">
        <xdr:nvSpPr>
          <xdr:cNvPr id="111" name="Krok" descr="WARTO WIEDZIEĆ&#10;Program Excel przechowuje daty i godziny na podstawie liczby dni od 1 stycznia 1900 r. Godziny są przechowywane w częściach ułamkowych dnia na podstawie minut. Dlatego data i godzina 2017-01-01 12:30 w rzeczywistości są przechowywane jako wartość 42736,5208. Jeśli data lub godzina jest wyświetlana jako liczby podobne do tej, możesz nacisnąć klawisze Ctrl+1, kliknąć pozycję Liczby i wybrać format Data lub Czas. &#10;&#10;">
            <a:extLst>
              <a:ext uri="{FF2B5EF4-FFF2-40B4-BE49-F238E27FC236}">
                <a16:creationId xmlns:a16="http://schemas.microsoft.com/office/drawing/2014/main" xmlns="" id="{7BF2997B-A0C3-4169-8E09-CA4590DE712A}"/>
              </a:ext>
            </a:extLst>
          </xdr:cNvPr>
          <xdr:cNvSpPr txBox="1"/>
        </xdr:nvSpPr>
        <xdr:spPr>
          <a:xfrm>
            <a:off x="7042958" y="15665450"/>
            <a:ext cx="3167842" cy="1816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WARTO WIEDZIEĆ</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l" sz="1100" b="0" i="0" kern="1200" baseline="0">
                <a:solidFill>
                  <a:schemeClr val="dk1"/>
                </a:solidFill>
                <a:effectLst/>
                <a:latin typeface="+mn-lt"/>
                <a:ea typeface="+mn-ea"/>
                <a:cs typeface="+mn-cs"/>
              </a:rPr>
              <a:t>Program Excel przechowuje daty i godziny na podstawie liczby dni od 1 stycznia 1900. Godziny są przechowywane w częściach ułamkowych dnia na podstawie minut. Dlatego data i godzina </a:t>
            </a:r>
            <a:r>
              <a:rPr lang="en-US" sz="1100" b="0" i="0" kern="1200" baseline="0">
                <a:solidFill>
                  <a:schemeClr val="dk1"/>
                </a:solidFill>
                <a:effectLst/>
                <a:latin typeface="+mn-lt"/>
                <a:ea typeface="+mn-ea"/>
                <a:cs typeface="+mn-cs"/>
              </a:rPr>
              <a:t>01.01.2017</a:t>
            </a:r>
            <a:r>
              <a:rPr lang="pl" sz="1100" b="0" i="0" kern="1200" baseline="0">
                <a:solidFill>
                  <a:schemeClr val="dk1"/>
                </a:solidFill>
                <a:effectLst/>
                <a:latin typeface="+mn-lt"/>
                <a:ea typeface="+mn-ea"/>
                <a:cs typeface="+mn-cs"/>
              </a:rPr>
              <a:t> 12:30 w rzeczywistości są przechowywane jako wartość 42736,5208. Jeśli data lub godzina jest wyświetlana jako liczby podobne do tej, możesz nacisnąć klawisze </a:t>
            </a:r>
            <a:r>
              <a:rPr lang="pl" sz="1100" b="1" i="0" kern="1200" baseline="0">
                <a:solidFill>
                  <a:schemeClr val="dk1"/>
                </a:solidFill>
                <a:effectLst/>
                <a:latin typeface="+mn-lt"/>
                <a:ea typeface="+mn-ea"/>
                <a:cs typeface="+mn-cs"/>
              </a:rPr>
              <a:t>Ctrl+1</a:t>
            </a:r>
            <a:r>
              <a:rPr lang="pl" sz="1100" b="0" i="0" kern="1200" baseline="0">
                <a:solidFill>
                  <a:schemeClr val="dk1"/>
                </a:solidFill>
                <a:effectLst/>
                <a:latin typeface="+mn-lt"/>
                <a:ea typeface="+mn-ea"/>
                <a:cs typeface="+mn-cs"/>
              </a:rPr>
              <a:t>, kliknąć pozycję </a:t>
            </a:r>
            <a:r>
              <a:rPr lang="pl" sz="1100" b="1" i="0" kern="1200" baseline="0">
                <a:solidFill>
                  <a:schemeClr val="dk1"/>
                </a:solidFill>
                <a:effectLst/>
                <a:latin typeface="+mn-lt"/>
                <a:ea typeface="+mn-ea"/>
                <a:cs typeface="+mn-cs"/>
              </a:rPr>
              <a:t>Liczby</a:t>
            </a:r>
            <a:r>
              <a:rPr lang="pl" sz="1100" b="0" i="0" kern="1200" baseline="0">
                <a:solidFill>
                  <a:schemeClr val="dk1"/>
                </a:solidFill>
                <a:effectLst/>
                <a:latin typeface="+mn-lt"/>
                <a:ea typeface="+mn-ea"/>
                <a:cs typeface="+mn-cs"/>
              </a:rPr>
              <a:t> i wybrać format </a:t>
            </a:r>
            <a:r>
              <a:rPr lang="pl" sz="1100" b="1" i="0" kern="1200" baseline="0">
                <a:solidFill>
                  <a:schemeClr val="dk1"/>
                </a:solidFill>
                <a:effectLst/>
                <a:latin typeface="+mn-lt"/>
                <a:ea typeface="+mn-ea"/>
                <a:cs typeface="+mn-cs"/>
              </a:rPr>
              <a:t>Data </a:t>
            </a:r>
            <a:r>
              <a:rPr lang="pl" sz="1100" b="0" i="0" kern="1200" baseline="0">
                <a:solidFill>
                  <a:schemeClr val="dk1"/>
                </a:solidFill>
                <a:effectLst/>
                <a:latin typeface="+mn-lt"/>
                <a:ea typeface="+mn-ea"/>
                <a:cs typeface="+mn-cs"/>
              </a:rPr>
              <a:t>lub </a:t>
            </a:r>
            <a:r>
              <a:rPr lang="pl" sz="1100" b="1" i="0" kern="1200" baseline="0">
                <a:solidFill>
                  <a:schemeClr val="dk1"/>
                </a:solidFill>
                <a:effectLst/>
                <a:latin typeface="+mn-lt"/>
                <a:ea typeface="+mn-ea"/>
                <a:cs typeface="+mn-cs"/>
              </a:rPr>
              <a:t>Czas</a:t>
            </a:r>
            <a:r>
              <a:rPr lang="pl" sz="1100" b="0" i="0" kern="1200" baseline="0">
                <a:solidFill>
                  <a:schemeClr val="dk1"/>
                </a:solidFill>
                <a:effectLst/>
                <a:latin typeface="+mn-lt"/>
                <a:ea typeface="+mn-ea"/>
                <a:cs typeface="+mn-cs"/>
              </a:rPr>
              <a:t>. </a:t>
            </a:r>
            <a:endParaRPr lang="en-US" sz="1100">
              <a:effectLst/>
              <a:latin typeface="+mn-lt"/>
            </a:endParaRPr>
          </a:p>
        </xdr:txBody>
      </xdr:sp>
      <xdr:pic>
        <xdr:nvPicPr>
          <xdr:cNvPr id="112" name="Grafika 147" descr="Okulary">
            <a:extLst>
              <a:ext uri="{FF2B5EF4-FFF2-40B4-BE49-F238E27FC236}">
                <a16:creationId xmlns:a16="http://schemas.microsoft.com/office/drawing/2014/main" xmlns="" id="{27B9B366-B86D-4174-92BE-C48629B241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6778625" y="15619705"/>
            <a:ext cx="323347" cy="349115"/>
          </a:xfrm>
          <a:prstGeom prst="rect">
            <a:avLst/>
          </a:prstGeom>
        </xdr:spPr>
      </xdr:pic>
      <xdr:sp macro="" textlink="">
        <xdr:nvSpPr>
          <xdr:cNvPr id="113" name="Dowolny kształt: Kształt 112" descr="Strzałka">
            <a:extLst>
              <a:ext uri="{FF2B5EF4-FFF2-40B4-BE49-F238E27FC236}">
                <a16:creationId xmlns:a16="http://schemas.microsoft.com/office/drawing/2014/main" xmlns="" id="{70DF2B70-E9B4-4B83-9810-DBBCC80FDC11}"/>
              </a:ext>
            </a:extLst>
          </xdr:cNvPr>
          <xdr:cNvSpPr/>
        </xdr:nvSpPr>
        <xdr:spPr>
          <a:xfrm rot="5953034" flipV="1">
            <a:off x="8309328" y="15426786"/>
            <a:ext cx="284005" cy="329471"/>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oneCellAnchor>
  <xdr:twoCellAnchor>
    <xdr:from>
      <xdr:col>0</xdr:col>
      <xdr:colOff>342900</xdr:colOff>
      <xdr:row>0</xdr:row>
      <xdr:rowOff>352425</xdr:rowOff>
    </xdr:from>
    <xdr:to>
      <xdr:col>1</xdr:col>
      <xdr:colOff>5229225</xdr:colOff>
      <xdr:row>17</xdr:row>
      <xdr:rowOff>19050</xdr:rowOff>
    </xdr:to>
    <xdr:grpSp>
      <xdr:nvGrpSpPr>
        <xdr:cNvPr id="2" name="Grupa 1">
          <a:extLst>
            <a:ext uri="{FF2B5EF4-FFF2-40B4-BE49-F238E27FC236}">
              <a16:creationId xmlns:a16="http://schemas.microsoft.com/office/drawing/2014/main" xmlns="" id="{9EC07B18-6CCC-4D21-8D16-EAC636990ABB}"/>
            </a:ext>
          </a:extLst>
        </xdr:cNvPr>
        <xdr:cNvGrpSpPr/>
      </xdr:nvGrpSpPr>
      <xdr:grpSpPr>
        <a:xfrm>
          <a:off x="342900" y="352425"/>
          <a:ext cx="5734050" cy="3790950"/>
          <a:chOff x="342900" y="352425"/>
          <a:chExt cx="5734050" cy="3810000"/>
        </a:xfrm>
      </xdr:grpSpPr>
      <xdr:sp macro="" textlink="">
        <xdr:nvSpPr>
          <xdr:cNvPr id="88" name="tekst_Tło_przewodnika" descr="Tło">
            <a:extLst>
              <a:ext uri="{FF2B5EF4-FFF2-40B4-BE49-F238E27FC236}">
                <a16:creationId xmlns:a16="http://schemas.microsoft.com/office/drawing/2014/main" xmlns="" id="{1B9F331C-35CF-445A-B76D-D6E6332E2CF5}"/>
              </a:ext>
            </a:extLst>
          </xdr:cNvPr>
          <xdr:cNvSpPr/>
        </xdr:nvSpPr>
        <xdr:spPr>
          <a:xfrm>
            <a:off x="342900" y="352425"/>
            <a:ext cx="5734050" cy="3810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7" name="tekst_Nagłówek_przewodnika" descr="Funkcje daty">
            <a:extLst>
              <a:ext uri="{FF2B5EF4-FFF2-40B4-BE49-F238E27FC236}">
                <a16:creationId xmlns:a16="http://schemas.microsoft.com/office/drawing/2014/main" xmlns="" id="{1EE65C32-27B1-48DD-9EA0-C5AF4DDF9DA1}"/>
              </a:ext>
            </a:extLst>
          </xdr:cNvPr>
          <xdr:cNvSpPr txBox="1"/>
        </xdr:nvSpPr>
        <xdr:spPr>
          <a:xfrm>
            <a:off x="546103" y="446746"/>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Funkcje daty</a:t>
            </a:r>
            <a:endParaRPr kumimoji="0" lang="en-US" sz="2200" b="0" i="0" u="none" strike="noStrike" kern="0" cap="none" spc="0" normalizeH="0" baseline="0">
              <a:ln>
                <a:noFill/>
              </a:ln>
              <a:solidFill>
                <a:schemeClr val="bg2">
                  <a:lumMod val="25000"/>
                </a:schemeClr>
              </a:solidFill>
              <a:effectLst/>
              <a:uLnTx/>
              <a:uFillTx/>
              <a:latin typeface="Courier New" panose="02070309020205020404" pitchFamily="49" charset="0"/>
              <a:ea typeface="Segoe UI" pitchFamily="34" charset="0"/>
              <a:cs typeface="Courier New" panose="02070309020205020404" pitchFamily="49" charset="0"/>
            </a:endParaRPr>
          </a:p>
        </xdr:txBody>
      </xdr:sp>
      <xdr:cxnSp macro="">
        <xdr:nvCxnSpPr>
          <xdr:cNvPr id="98" name="tekst_Wiersz_przewodnika_1" descr="Linia dekoracyjna">
            <a:extLst>
              <a:ext uri="{FF2B5EF4-FFF2-40B4-BE49-F238E27FC236}">
                <a16:creationId xmlns:a16="http://schemas.microsoft.com/office/drawing/2014/main" xmlns="" id="{EC0E883E-105A-4156-A84D-D7E17410FCE4}"/>
              </a:ext>
            </a:extLst>
          </xdr:cNvPr>
          <xdr:cNvCxnSpPr>
            <a:cxnSpLocks/>
          </xdr:cNvCxnSpPr>
        </xdr:nvCxnSpPr>
        <xdr:spPr>
          <a:xfrm>
            <a:off x="546103" y="101267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3" name="tekst_Wiersz_przewodnika_2" descr="Linia dekoracyjna">
            <a:extLst>
              <a:ext uri="{FF2B5EF4-FFF2-40B4-BE49-F238E27FC236}">
                <a16:creationId xmlns:a16="http://schemas.microsoft.com/office/drawing/2014/main" xmlns="" id="{A8B37EE1-E313-4FB9-9B34-9B560124860A}"/>
              </a:ext>
            </a:extLst>
          </xdr:cNvPr>
          <xdr:cNvCxnSpPr>
            <a:cxnSpLocks/>
          </xdr:cNvCxnSpPr>
        </xdr:nvCxnSpPr>
        <xdr:spPr>
          <a:xfrm>
            <a:off x="546103" y="395762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tekst_Wprowadzenie_do_przewodnika" descr="Program Excel może zwrócić bieżącą datę na podstawie ustawień regionalnych komputera. Można również dodawać i odejmować daty.&#10;">
            <a:extLst>
              <a:ext uri="{FF2B5EF4-FFF2-40B4-BE49-F238E27FC236}">
                <a16:creationId xmlns:a16="http://schemas.microsoft.com/office/drawing/2014/main" xmlns="" id="{1CD4C115-CC7A-486C-867C-2FDD553B15B7}"/>
              </a:ext>
            </a:extLst>
          </xdr:cNvPr>
          <xdr:cNvSpPr txBox="1"/>
        </xdr:nvSpPr>
        <xdr:spPr>
          <a:xfrm>
            <a:off x="581188" y="1045767"/>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Program Excel może zwrócić bieżącą datę na podstawie ustawień regionalnych komputera. Można również dodawać i odejmować daty.</a:t>
            </a:r>
          </a:p>
        </xdr:txBody>
      </xdr:sp>
      <xdr:grpSp>
        <xdr:nvGrpSpPr>
          <xdr:cNvPr id="105" name="grupa_Krok">
            <a:extLst>
              <a:ext uri="{FF2B5EF4-FFF2-40B4-BE49-F238E27FC236}">
                <a16:creationId xmlns:a16="http://schemas.microsoft.com/office/drawing/2014/main" xmlns="" id="{06FF7E03-9CF3-4BF2-97FA-A9B470E37530}"/>
              </a:ext>
            </a:extLst>
          </xdr:cNvPr>
          <xdr:cNvGrpSpPr/>
        </xdr:nvGrpSpPr>
        <xdr:grpSpPr>
          <a:xfrm>
            <a:off x="561975" y="1578604"/>
            <a:ext cx="5467350" cy="850269"/>
            <a:chOff x="600549" y="7810500"/>
            <a:chExt cx="5195285" cy="858638"/>
          </a:xfrm>
        </xdr:grpSpPr>
        <xdr:sp macro="" textlink="">
          <xdr:nvSpPr>
            <xdr:cNvPr id="106" name="tekst_Krok" descr="Wypróbuj funkcję DZIŚ, która zwraca dzisiejszą datę. To są funkcje dynamiczne, nazywane również nietrwałymi, więc gdy otworzysz skoroszyt jutro, będzie on zawierał jutrzejszą datę. Wprowadź =DZIŚ() w komórce D6. &#10;&#10;">
              <a:extLst>
                <a:ext uri="{FF2B5EF4-FFF2-40B4-BE49-F238E27FC236}">
                  <a16:creationId xmlns:a16="http://schemas.microsoft.com/office/drawing/2014/main" xmlns="" id="{2869B18E-B13C-49FB-B4C9-A2A2A69C0D27}"/>
                </a:ext>
              </a:extLst>
            </xdr:cNvPr>
            <xdr:cNvSpPr txBox="1"/>
          </xdr:nvSpPr>
          <xdr:spPr>
            <a:xfrm>
              <a:off x="1017295" y="7852458"/>
              <a:ext cx="4778539" cy="81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Wypróbuj funkcję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DZIŚ</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która zwraca dzisiejszą datę. To są funkcje dynamiczne, nazywane również nietrwałymi, więc gdy otworzysz skoroszyt jutro, będzie on zawierał jutrzejszą datę. Wprowadź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=DZIŚ() </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 komórce D6.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7" name="kształt_Krok" descr="1">
              <a:extLst>
                <a:ext uri="{FF2B5EF4-FFF2-40B4-BE49-F238E27FC236}">
                  <a16:creationId xmlns:a16="http://schemas.microsoft.com/office/drawing/2014/main" xmlns="" id="{DAFBA7DB-90FE-4D29-BEDA-99F5C45CAE41}"/>
                </a:ext>
              </a:extLst>
            </xdr:cNvPr>
            <xdr:cNvSpPr/>
          </xdr:nvSpPr>
          <xdr:spPr>
            <a:xfrm>
              <a:off x="600549"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1</a:t>
              </a:r>
            </a:p>
          </xdr:txBody>
        </xdr:sp>
      </xdr:grpSp>
      <xdr:grpSp>
        <xdr:nvGrpSpPr>
          <xdr:cNvPr id="114" name="grupa_Krok" descr="Odejmowanie dat — wprowadź datę swoich następnych urodzin w formacie DD-MM-RR i zobacz, jak program Excel wyświetla informacje, ile dni do nich brakuje, używając funkcji =D7-D6.&#10;">
            <a:extLst>
              <a:ext uri="{FF2B5EF4-FFF2-40B4-BE49-F238E27FC236}">
                <a16:creationId xmlns:a16="http://schemas.microsoft.com/office/drawing/2014/main" xmlns="" id="{8949AC7E-881F-4686-B2D3-0D3D90D9B1DC}"/>
              </a:ext>
            </a:extLst>
          </xdr:cNvPr>
          <xdr:cNvGrpSpPr/>
        </xdr:nvGrpSpPr>
        <xdr:grpSpPr>
          <a:xfrm>
            <a:off x="561975" y="2338814"/>
            <a:ext cx="5448300" cy="737755"/>
            <a:chOff x="609600" y="7741697"/>
            <a:chExt cx="5186234" cy="714913"/>
          </a:xfrm>
        </xdr:grpSpPr>
        <xdr:sp macro="" textlink="">
          <xdr:nvSpPr>
            <xdr:cNvPr id="115" name="tekst_Krok" descr="Odejmowanie dat — wprowadź datę swoich następnych urodzin w formacie DD-MM-RR w komórce D7 i zobacz, jak program Excel wyświetla informacje, ile dni do nich brakuje, używając funkcji =D7-D6 w komórce D8.&#10;&#10;">
              <a:extLst>
                <a:ext uri="{FF2B5EF4-FFF2-40B4-BE49-F238E27FC236}">
                  <a16:creationId xmlns:a16="http://schemas.microsoft.com/office/drawing/2014/main" xmlns="" id="{674AF6D9-AA9C-4D64-BAE7-B4CD50116B71}"/>
                </a:ext>
              </a:extLst>
            </xdr:cNvPr>
            <xdr:cNvSpPr txBox="1"/>
          </xdr:nvSpPr>
          <xdr:spPr>
            <a:xfrm>
              <a:off x="1017295" y="7741697"/>
              <a:ext cx="4778539" cy="714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Odejmowanie dat </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wprowadź datę swoich następnych urodzin w formacie </a:t>
              </a:r>
              <a:r>
                <a:rPr lang="pl-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RR-MM-DD</a:t>
              </a:r>
              <a:r>
                <a:rPr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 komórce D7 i zobacz, jak program Excel wyświetla informacje, ile dni do nich brakuje, używając funkcji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=D7-D6</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 komórce D8.</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kształt_Krok" descr="2">
              <a:extLst>
                <a:ext uri="{FF2B5EF4-FFF2-40B4-BE49-F238E27FC236}">
                  <a16:creationId xmlns:a16="http://schemas.microsoft.com/office/drawing/2014/main" xmlns="" id="{E34DF662-0D83-4816-83DC-20F2E0EC012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2</a:t>
              </a:r>
            </a:p>
          </xdr:txBody>
        </xdr:sp>
      </xdr:grpSp>
      <xdr:grpSp>
        <xdr:nvGrpSpPr>
          <xdr:cNvPr id="117" name="grupa_Krok">
            <a:extLst>
              <a:ext uri="{FF2B5EF4-FFF2-40B4-BE49-F238E27FC236}">
                <a16:creationId xmlns:a16="http://schemas.microsoft.com/office/drawing/2014/main" xmlns="" id="{8475192F-E42A-4700-8E84-BC6112DACD7C}"/>
              </a:ext>
            </a:extLst>
          </xdr:cNvPr>
          <xdr:cNvGrpSpPr/>
        </xdr:nvGrpSpPr>
        <xdr:grpSpPr>
          <a:xfrm>
            <a:off x="561977" y="3019425"/>
            <a:ext cx="5457825" cy="942974"/>
            <a:chOff x="627640" y="7810500"/>
            <a:chExt cx="5168194" cy="928146"/>
          </a:xfrm>
        </xdr:grpSpPr>
        <xdr:sp macro="" textlink="">
          <xdr:nvSpPr>
            <xdr:cNvPr id="118" name="tekst_Krok" descr="Dodawanie dat — załóżmy, że chcesz wiedzieć, kiedy przypada termin zapłaty rachunku lub zwrotu książki do biblioteki. Możesz dodać do daty dni, aby to sprawdzić. W komórce D10 wprowadź losową liczbę dni. W komórce D11 dodano komórki =D6+D10, aby obliczyć termin od dziś.&#10;&#10;">
              <a:extLst>
                <a:ext uri="{FF2B5EF4-FFF2-40B4-BE49-F238E27FC236}">
                  <a16:creationId xmlns:a16="http://schemas.microsoft.com/office/drawing/2014/main" xmlns="" id="{37BB0272-2987-4A11-B2B1-9F0CA7972BC1}"/>
                </a:ext>
              </a:extLst>
            </xdr:cNvPr>
            <xdr:cNvSpPr txBox="1"/>
          </xdr:nvSpPr>
          <xdr:spPr>
            <a:xfrm>
              <a:off x="1017295" y="7852457"/>
              <a:ext cx="4778539" cy="886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Dodawanie dat</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załóżmy, że chcesz wiedzieć, kiedy przypada termin zapłaty rachunku lub zwrotu książki do biblioteki. Możesz dodać do daty dni, aby to sprawdzić. W komórce D10 wprowadź losową liczbę dni. W komórce D11 dodano komórki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=D6+D10</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aby obliczyć termin od dziś.</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9" name="kształt_Krok" descr="3">
              <a:extLst>
                <a:ext uri="{FF2B5EF4-FFF2-40B4-BE49-F238E27FC236}">
                  <a16:creationId xmlns:a16="http://schemas.microsoft.com/office/drawing/2014/main" xmlns="" id="{824C0607-47BE-4C56-BBB4-6FA6522CE93B}"/>
                </a:ext>
              </a:extLst>
            </xdr:cNvPr>
            <xdr:cNvSpPr/>
          </xdr:nvSpPr>
          <xdr:spPr>
            <a:xfrm>
              <a:off x="62764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3</a:t>
              </a:r>
            </a:p>
          </xdr:txBody>
        </xdr:sp>
      </xdr:grpSp>
    </xdr:grpSp>
    <xdr:clientData/>
  </xdr:twoCellAnchor>
  <xdr:twoCellAnchor>
    <xdr:from>
      <xdr:col>0</xdr:col>
      <xdr:colOff>342900</xdr:colOff>
      <xdr:row>17</xdr:row>
      <xdr:rowOff>104774</xdr:rowOff>
    </xdr:from>
    <xdr:to>
      <xdr:col>1</xdr:col>
      <xdr:colOff>5229225</xdr:colOff>
      <xdr:row>66</xdr:row>
      <xdr:rowOff>66674</xdr:rowOff>
    </xdr:to>
    <xdr:grpSp>
      <xdr:nvGrpSpPr>
        <xdr:cNvPr id="3" name="Grupa 2">
          <a:extLst>
            <a:ext uri="{FF2B5EF4-FFF2-40B4-BE49-F238E27FC236}">
              <a16:creationId xmlns:a16="http://schemas.microsoft.com/office/drawing/2014/main" xmlns="" id="{1795FAE7-51BD-4A4A-B2DF-46B6749784D2}"/>
            </a:ext>
          </a:extLst>
        </xdr:cNvPr>
        <xdr:cNvGrpSpPr/>
      </xdr:nvGrpSpPr>
      <xdr:grpSpPr>
        <a:xfrm>
          <a:off x="342900" y="4229099"/>
          <a:ext cx="5734050" cy="9334500"/>
          <a:chOff x="342900" y="4248149"/>
          <a:chExt cx="5734050" cy="9598067"/>
        </a:xfrm>
      </xdr:grpSpPr>
      <xdr:grpSp>
        <xdr:nvGrpSpPr>
          <xdr:cNvPr id="120" name="Grupa 119">
            <a:extLst>
              <a:ext uri="{FF2B5EF4-FFF2-40B4-BE49-F238E27FC236}">
                <a16:creationId xmlns:a16="http://schemas.microsoft.com/office/drawing/2014/main" xmlns="" id="{30906B4C-C81D-469A-8247-06F91D944EB2}"/>
              </a:ext>
            </a:extLst>
          </xdr:cNvPr>
          <xdr:cNvGrpSpPr/>
        </xdr:nvGrpSpPr>
        <xdr:grpSpPr>
          <a:xfrm>
            <a:off x="342900" y="4248149"/>
            <a:ext cx="5734050" cy="9598067"/>
            <a:chOff x="352425" y="4591049"/>
            <a:chExt cx="5734050" cy="9202725"/>
          </a:xfrm>
        </xdr:grpSpPr>
        <xdr:sp macro="" textlink="">
          <xdr:nvSpPr>
            <xdr:cNvPr id="121" name="tekst_Tło_przewodnika" descr="Tło">
              <a:extLst>
                <a:ext uri="{FF2B5EF4-FFF2-40B4-BE49-F238E27FC236}">
                  <a16:creationId xmlns:a16="http://schemas.microsoft.com/office/drawing/2014/main" xmlns="" id="{013EE55B-07EC-4D50-A659-7ADD2D0198D2}"/>
                </a:ext>
              </a:extLst>
            </xdr:cNvPr>
            <xdr:cNvSpPr/>
          </xdr:nvSpPr>
          <xdr:spPr>
            <a:xfrm>
              <a:off x="352425" y="4591049"/>
              <a:ext cx="5734050" cy="92027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22" name="tekst_Nagłówek_przewodnika" descr="Funkcje czasu">
              <a:extLst>
                <a:ext uri="{FF2B5EF4-FFF2-40B4-BE49-F238E27FC236}">
                  <a16:creationId xmlns:a16="http://schemas.microsoft.com/office/drawing/2014/main" xmlns="" id="{E209722A-2C8C-4791-B9C1-5101AA32AB0A}"/>
                </a:ext>
              </a:extLst>
            </xdr:cNvPr>
            <xdr:cNvSpPr txBox="1"/>
          </xdr:nvSpPr>
          <xdr:spPr>
            <a:xfrm>
              <a:off x="589309" y="4691062"/>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Funkcje czasu</a:t>
              </a:r>
            </a:p>
          </xdr:txBody>
        </xdr:sp>
        <xdr:cxnSp macro="">
          <xdr:nvCxnSpPr>
            <xdr:cNvPr id="123" name="tekst_Wiersz_przewodnika_1" descr="Linia dekoracyjna">
              <a:extLst>
                <a:ext uri="{FF2B5EF4-FFF2-40B4-BE49-F238E27FC236}">
                  <a16:creationId xmlns:a16="http://schemas.microsoft.com/office/drawing/2014/main" xmlns="" id="{75A87590-4FA0-4D28-B7A3-E1F7CCD88B3B}"/>
                </a:ext>
              </a:extLst>
            </xdr:cNvPr>
            <xdr:cNvCxnSpPr>
              <a:cxnSpLocks/>
            </xdr:cNvCxnSpPr>
          </xdr:nvCxnSpPr>
          <xdr:spPr>
            <a:xfrm>
              <a:off x="589309" y="526256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tekst_Wiersz_przewodnika_2" descr="Linia dekoracyjna">
              <a:extLst>
                <a:ext uri="{FF2B5EF4-FFF2-40B4-BE49-F238E27FC236}">
                  <a16:creationId xmlns:a16="http://schemas.microsoft.com/office/drawing/2014/main" xmlns="" id="{A703583B-6374-4690-B8BC-8D6A61F4DB52}"/>
                </a:ext>
              </a:extLst>
            </xdr:cNvPr>
            <xdr:cNvCxnSpPr>
              <a:cxnSpLocks/>
            </xdr:cNvCxnSpPr>
          </xdr:nvCxnSpPr>
          <xdr:spPr>
            <a:xfrm>
              <a:off x="589309" y="13143978"/>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tekst_Wprowadzenie_do_przewodnika" descr="Program Excel może zwrócić bieżącą godzinę na podstawie ustawień regionalnych komputera. Można również dodawać i odejmować godziny. Na przykład może być wymagane śledzenie liczby godzin przepracowanych przez pracownika każdego tygodnia i obliczenie jego pensji oraz liczby nadgodzin.&#10;&#10;">
              <a:extLst>
                <a:ext uri="{FF2B5EF4-FFF2-40B4-BE49-F238E27FC236}">
                  <a16:creationId xmlns:a16="http://schemas.microsoft.com/office/drawing/2014/main" xmlns="" id="{D8BC11B9-1B82-45F8-A69B-BA51910C6977}"/>
                </a:ext>
              </a:extLst>
            </xdr:cNvPr>
            <xdr:cNvSpPr txBox="1"/>
          </xdr:nvSpPr>
          <xdr:spPr>
            <a:xfrm>
              <a:off x="586111" y="5294308"/>
              <a:ext cx="5222183" cy="846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Program Excel może zwrócić bieżącą godzinę na podstawie ustawień regionalnych komputera. Można również dodawać i odejmować godziny. Na przykład może być wymagane śledzenie liczby godzin przepracowanych przez pracownika każdego tygodnia i obliczenie jego pensji oraz liczby nadgodzin.</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6" name="Grupa 125">
              <a:extLst>
                <a:ext uri="{FF2B5EF4-FFF2-40B4-BE49-F238E27FC236}">
                  <a16:creationId xmlns:a16="http://schemas.microsoft.com/office/drawing/2014/main" xmlns="" id="{51E7C080-AEB7-4E6C-8D70-3BBDC2303676}"/>
                </a:ext>
              </a:extLst>
            </xdr:cNvPr>
            <xdr:cNvGrpSpPr/>
          </xdr:nvGrpSpPr>
          <xdr:grpSpPr>
            <a:xfrm>
              <a:off x="581025" y="6096000"/>
              <a:ext cx="5206583" cy="6937387"/>
              <a:chOff x="7200900" y="1143000"/>
              <a:chExt cx="5206583" cy="6937387"/>
            </a:xfrm>
          </xdr:grpSpPr>
          <xdr:grpSp>
            <xdr:nvGrpSpPr>
              <xdr:cNvPr id="127" name="grupa_Krok">
                <a:extLst>
                  <a:ext uri="{FF2B5EF4-FFF2-40B4-BE49-F238E27FC236}">
                    <a16:creationId xmlns:a16="http://schemas.microsoft.com/office/drawing/2014/main" xmlns="" id="{AAE10329-58E6-4043-B19B-2070B24369C8}"/>
                  </a:ext>
                </a:extLst>
              </xdr:cNvPr>
              <xdr:cNvGrpSpPr/>
            </xdr:nvGrpSpPr>
            <xdr:grpSpPr>
              <a:xfrm>
                <a:off x="7200900" y="1143000"/>
                <a:ext cx="5206583" cy="908414"/>
                <a:chOff x="495420" y="7810500"/>
                <a:chExt cx="5201275" cy="908414"/>
              </a:xfrm>
            </xdr:grpSpPr>
            <xdr:sp macro="" textlink="">
              <xdr:nvSpPr>
                <xdr:cNvPr id="149" name="tekst_Krok" descr="W komórce D28 wprowadź =TERAZ(), co zwróci bieżącą godzinę i będzie aktualizowane za każdym razem, gdy program Excel przeprowadza obliczenia. Jeśli chcesz zmienić format godziny, możesz nacisnąć klawisze Ctrl+1, kliknąć pozycję Liczby &gt; Czas i wybrać odpowiedni format.&#10;&#10;&#10;&#10;">
                  <a:extLst>
                    <a:ext uri="{FF2B5EF4-FFF2-40B4-BE49-F238E27FC236}">
                      <a16:creationId xmlns:a16="http://schemas.microsoft.com/office/drawing/2014/main" xmlns="" id="{E9EDD045-804A-43D1-9571-BDF7D36C6FD0}"/>
                    </a:ext>
                  </a:extLst>
                </xdr:cNvPr>
                <xdr:cNvSpPr txBox="1"/>
              </xdr:nvSpPr>
              <xdr:spPr>
                <a:xfrm>
                  <a:off x="918156" y="7852457"/>
                  <a:ext cx="4778539" cy="86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 komórce D28 wprowadź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=TERAZ()</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co zwróci bieżącą godzinę i będzie aktualizowane za każdym razem, gdy program Excel przeprowadza obliczenia. Jeśli chcesz zmienić format godziny, możesz nacisnąć klawisze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kliknąć pozycję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Liczby</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Czas</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 wybrać odpowiedni format.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50" name="kształt_Krok" descr="1">
                  <a:extLst>
                    <a:ext uri="{FF2B5EF4-FFF2-40B4-BE49-F238E27FC236}">
                      <a16:creationId xmlns:a16="http://schemas.microsoft.com/office/drawing/2014/main" xmlns="" id="{43143942-F7A9-4AD3-81E2-7C90A9BD32F5}"/>
                    </a:ext>
                  </a:extLst>
                </xdr:cNvPr>
                <xdr:cNvSpPr/>
              </xdr:nvSpPr>
              <xdr:spPr>
                <a:xfrm>
                  <a:off x="49542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1</a:t>
                  </a:r>
                </a:p>
              </xdr:txBody>
            </xdr:sp>
          </xdr:grpSp>
          <xdr:grpSp>
            <xdr:nvGrpSpPr>
              <xdr:cNvPr id="128" name="grupa_Krok">
                <a:extLst>
                  <a:ext uri="{FF2B5EF4-FFF2-40B4-BE49-F238E27FC236}">
                    <a16:creationId xmlns:a16="http://schemas.microsoft.com/office/drawing/2014/main" xmlns="" id="{FCFD70FD-C355-4B74-9752-B828C322CD76}"/>
                  </a:ext>
                </a:extLst>
              </xdr:cNvPr>
              <xdr:cNvGrpSpPr/>
            </xdr:nvGrpSpPr>
            <xdr:grpSpPr>
              <a:xfrm>
                <a:off x="7200900" y="1985507"/>
                <a:ext cx="5159775" cy="1615348"/>
                <a:chOff x="525612" y="7554799"/>
                <a:chExt cx="5511381" cy="1546162"/>
              </a:xfrm>
            </xdr:grpSpPr>
            <xdr:sp macro="" textlink="">
              <xdr:nvSpPr>
                <xdr:cNvPr id="147" name="tekst_Krok" descr="Dodawanie czasu między godzinami — w komórce D36 wprowadzono formułę =((D35-D32)-(D34-D33))*24 obliczającą godziny rozpoczęcia i zakończenia pracy danej osoby, a następnie odjęto od nich czas trwania obiadu. Zapis *24 na końcu formuły konwertuje część ułamkową dnia widzianą przez program Excel na godziny. Musisz jednak sformatować komórkę jako Liczbowe. Aby to zrobić, przejdź do pozycji Narzędzia główne &gt; Format &gt; Komórki (Ctrl+1) &gt; Liczby &gt; Liczbowe &gt; Miejsca dziesiętne &gt; 2.&#10;&#10;&#10;">
                  <a:extLst>
                    <a:ext uri="{FF2B5EF4-FFF2-40B4-BE49-F238E27FC236}">
                      <a16:creationId xmlns:a16="http://schemas.microsoft.com/office/drawing/2014/main" xmlns="" id="{0EFBDF0F-AC77-476D-A83B-91831148AC0B}"/>
                    </a:ext>
                  </a:extLst>
                </xdr:cNvPr>
                <xdr:cNvSpPr txBox="1"/>
              </xdr:nvSpPr>
              <xdr:spPr>
                <a:xfrm>
                  <a:off x="977615" y="7594752"/>
                  <a:ext cx="5059378" cy="1506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Dodawanie czasu między godzinami </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 komórce D36 wprowadź formułę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=((D35-D32)-(D34-D33))*24</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obliczającą godziny rozpoczęcia i zakończenia pracy danej osoby, a następnie odjęto od nich czas trwania obiadu. Zapis *24 na końcu formuły konwertuje część ułamkową dnia widzianą przez program Excel na godziny. Musisz jednak sformatować komórkę jako Liczbowe. Aby to zrobić, przejdź do pozycji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Narzędzia główne</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Format</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uj</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Komórki</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Liczby</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Liczbowe</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Miejsca dziesiętne 2.</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8" name="kształt_Krok" descr="2">
                  <a:extLst>
                    <a:ext uri="{FF2B5EF4-FFF2-40B4-BE49-F238E27FC236}">
                      <a16:creationId xmlns:a16="http://schemas.microsoft.com/office/drawing/2014/main" xmlns="" id="{01C2BD5A-43C6-4B2A-81C9-44F9293E1619}"/>
                    </a:ext>
                  </a:extLst>
                </xdr:cNvPr>
                <xdr:cNvSpPr/>
              </xdr:nvSpPr>
              <xdr:spPr>
                <a:xfrm>
                  <a:off x="525612" y="7554799"/>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2</a:t>
                  </a:r>
                </a:p>
              </xdr:txBody>
            </xdr:sp>
          </xdr:grpSp>
          <xdr:grpSp>
            <xdr:nvGrpSpPr>
              <xdr:cNvPr id="129" name="grupa_Krok">
                <a:extLst>
                  <a:ext uri="{FF2B5EF4-FFF2-40B4-BE49-F238E27FC236}">
                    <a16:creationId xmlns:a16="http://schemas.microsoft.com/office/drawing/2014/main" xmlns="" id="{37BDA65B-35DA-46DF-B41B-4F13939916CE}"/>
                  </a:ext>
                </a:extLst>
              </xdr:cNvPr>
              <xdr:cNvGrpSpPr/>
            </xdr:nvGrpSpPr>
            <xdr:grpSpPr>
              <a:xfrm>
                <a:off x="7200900" y="3512188"/>
                <a:ext cx="5159775" cy="1393956"/>
                <a:chOff x="525612" y="7759428"/>
                <a:chExt cx="5511381" cy="1334250"/>
              </a:xfrm>
            </xdr:grpSpPr>
            <xdr:sp macro="" textlink="">
              <xdr:nvSpPr>
                <xdr:cNvPr id="145" name="tekst_Krok" descr="Jeśli ta formuła mogłaby mówić, powiedziałaby „Weź godzinę zakończenia pracy i odejmij ją od godziny rozpoczęcia pracy, następnie odejmij godziny wyjścia na obiad/przyjścia z obiadu i pomnóż te wartości przez 24, aby przekonwertować czas ułamkowy programu Excel na godziny” lub =((Godzina rozpoczęcia pracy-Godzina zakończenia pracy)-(Przyjście z obiadu-Wyjście na obiad))*24.">
                  <a:extLst>
                    <a:ext uri="{FF2B5EF4-FFF2-40B4-BE49-F238E27FC236}">
                      <a16:creationId xmlns:a16="http://schemas.microsoft.com/office/drawing/2014/main" xmlns="" id="{48EA3D5E-AB73-4DC6-A8F8-8EECF1D29572}"/>
                    </a:ext>
                  </a:extLst>
                </xdr:cNvPr>
                <xdr:cNvSpPr txBox="1"/>
              </xdr:nvSpPr>
              <xdr:spPr>
                <a:xfrm>
                  <a:off x="977615" y="7807486"/>
                  <a:ext cx="5059378" cy="1286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Jeśli ta formuła mogłaby mówić, powiedziałaby „Weź godzinę zakończenia pracy i odejmij ją od godziny rozpoczęcia pracy, następnie odejmij godziny wyjścia na obiad/przyjścia z obiadu i pomnóż te wartości przez 24, aby przekonwertować czas ułamkowy programu Excel na godziny” lub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=((Godzina rozpoczęcia pracy-Godzina zakończenia pracy)-(Przyjście z obiadu-Wyjście na obiad))*24.</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6" name="kształt_Krok" descr="3">
                  <a:extLst>
                    <a:ext uri="{FF2B5EF4-FFF2-40B4-BE49-F238E27FC236}">
                      <a16:creationId xmlns:a16="http://schemas.microsoft.com/office/drawing/2014/main" xmlns="" id="{A80445FC-915C-4C80-84C7-4F5844E68106}"/>
                    </a:ext>
                  </a:extLst>
                </xdr:cNvPr>
                <xdr:cNvSpPr/>
              </xdr:nvSpPr>
              <xdr:spPr>
                <a:xfrm>
                  <a:off x="525612" y="7759428"/>
                  <a:ext cx="394065" cy="31752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3</a:t>
                  </a:r>
                </a:p>
              </xdr:txBody>
            </xdr:sp>
          </xdr:grpSp>
          <xdr:grpSp>
            <xdr:nvGrpSpPr>
              <xdr:cNvPr id="130" name="Grupa 129">
                <a:extLst>
                  <a:ext uri="{FF2B5EF4-FFF2-40B4-BE49-F238E27FC236}">
                    <a16:creationId xmlns:a16="http://schemas.microsoft.com/office/drawing/2014/main" xmlns="" id="{DF713144-AD4F-445E-9EBF-373B4699DB59}"/>
                  </a:ext>
                </a:extLst>
              </xdr:cNvPr>
              <xdr:cNvGrpSpPr/>
            </xdr:nvGrpSpPr>
            <xdr:grpSpPr>
              <a:xfrm>
                <a:off x="7858134" y="4887359"/>
                <a:ext cx="4450273" cy="3193028"/>
                <a:chOff x="7777163" y="4888957"/>
                <a:chExt cx="4736725" cy="3029473"/>
              </a:xfrm>
            </xdr:grpSpPr>
            <xdr:sp macro="" textlink="">
              <xdr:nvSpPr>
                <xdr:cNvPr id="131" name="Nawias_klamrowy_formuły_dolny">
                  <a:extLst>
                    <a:ext uri="{FF2B5EF4-FFF2-40B4-BE49-F238E27FC236}">
                      <a16:creationId xmlns:a16="http://schemas.microsoft.com/office/drawing/2014/main" xmlns="" id="{A3F3B087-00D2-476D-AC4C-EB3A04318A49}"/>
                    </a:ext>
                  </a:extLst>
                </xdr:cNvPr>
                <xdr:cNvSpPr/>
              </xdr:nvSpPr>
              <xdr:spPr>
                <a:xfrm rot="16200000">
                  <a:off x="8913239" y="6148033"/>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2" name="Nawias_klamrowy_formuły_górny">
                  <a:extLst>
                    <a:ext uri="{FF2B5EF4-FFF2-40B4-BE49-F238E27FC236}">
                      <a16:creationId xmlns:a16="http://schemas.microsoft.com/office/drawing/2014/main" xmlns="" id="{7C65B1CB-F7F0-4F37-A997-175F5CFFD7C0}"/>
                    </a:ext>
                  </a:extLst>
                </xdr:cNvPr>
                <xdr:cNvSpPr/>
              </xdr:nvSpPr>
              <xdr:spPr>
                <a:xfrm rot="5400000">
                  <a:off x="11358057" y="5552210"/>
                  <a:ext cx="478111" cy="495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3" name="Nawias_klamrowy_formuły_górny">
                  <a:extLst>
                    <a:ext uri="{FF2B5EF4-FFF2-40B4-BE49-F238E27FC236}">
                      <a16:creationId xmlns:a16="http://schemas.microsoft.com/office/drawing/2014/main" xmlns="" id="{CF6D3514-478A-4DBA-A8E4-F612350013B5}"/>
                    </a:ext>
                  </a:extLst>
                </xdr:cNvPr>
                <xdr:cNvSpPr/>
              </xdr:nvSpPr>
              <xdr:spPr>
                <a:xfrm rot="5400000">
                  <a:off x="8247252" y="5530285"/>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4" name="tekst_Formuła" descr="=((D35-D32)-(D34-D33))*24&#10;">
                  <a:extLst>
                    <a:ext uri="{FF2B5EF4-FFF2-40B4-BE49-F238E27FC236}">
                      <a16:creationId xmlns:a16="http://schemas.microsoft.com/office/drawing/2014/main" xmlns="" id="{6009CED5-1433-4E1F-B008-D29EAE95FC7A}"/>
                    </a:ext>
                  </a:extLst>
                </xdr:cNvPr>
                <xdr:cNvSpPr txBox="1"/>
              </xdr:nvSpPr>
              <xdr:spPr>
                <a:xfrm>
                  <a:off x="7777163" y="5937658"/>
                  <a:ext cx="4181475" cy="33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l" sz="2000">
                      <a:solidFill>
                        <a:srgbClr val="000000"/>
                      </a:solidFill>
                      <a:effectLst/>
                      <a:latin typeface="Courier New" panose="02070309020205020404" pitchFamily="49" charset="0"/>
                      <a:ea typeface="Times New Roman" panose="02020603050405020304" pitchFamily="18" charset="0"/>
                    </a:rPr>
                    <a:t>=((D35-D32)-(D34-D33))*24</a:t>
                  </a:r>
                  <a:endParaRPr lang="en-US" sz="2000">
                    <a:effectLst/>
                    <a:latin typeface="Times New Roman" panose="02020603050405020304" pitchFamily="18" charset="0"/>
                    <a:ea typeface="Times New Roman" panose="02020603050405020304" pitchFamily="18" charset="0"/>
                  </a:endParaRPr>
                </a:p>
              </xdr:txBody>
            </xdr:sp>
            <xdr:sp macro="" textlink="">
              <xdr:nvSpPr>
                <xdr:cNvPr id="135" name="tekst_Objaśnienie_formuły_górne" descr="Godzina zakończenia pracy&#10;&#10;">
                  <a:extLst>
                    <a:ext uri="{FF2B5EF4-FFF2-40B4-BE49-F238E27FC236}">
                      <a16:creationId xmlns:a16="http://schemas.microsoft.com/office/drawing/2014/main" xmlns="" id="{9F9E3A72-C781-4703-B4D3-DB7F87F8E5A1}"/>
                    </a:ext>
                  </a:extLst>
                </xdr:cNvPr>
                <xdr:cNvSpPr txBox="1">
                  <a:spLocks noChangeArrowheads="1"/>
                </xdr:cNvSpPr>
              </xdr:nvSpPr>
              <xdr:spPr bwMode="auto">
                <a:xfrm>
                  <a:off x="7832449" y="5218609"/>
                  <a:ext cx="1307717" cy="44568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Godzina zakończenia pracy</a:t>
                  </a:r>
                </a:p>
              </xdr:txBody>
            </xdr:sp>
            <xdr:sp macro="" textlink="">
              <xdr:nvSpPr>
                <xdr:cNvPr id="136" name="tekst_Objaśnienie_formuły_górne" descr="*24 w celu przekonwertowania wartości ułamkowych programu Excel na godziny&#10;&#10;">
                  <a:extLst>
                    <a:ext uri="{FF2B5EF4-FFF2-40B4-BE49-F238E27FC236}">
                      <a16:creationId xmlns:a16="http://schemas.microsoft.com/office/drawing/2014/main" xmlns="" id="{2C1C0812-CC81-4B65-BB0C-BE1F6D5C5B38}"/>
                    </a:ext>
                  </a:extLst>
                </xdr:cNvPr>
                <xdr:cNvSpPr txBox="1">
                  <a:spLocks noChangeArrowheads="1"/>
                </xdr:cNvSpPr>
              </xdr:nvSpPr>
              <xdr:spPr bwMode="auto">
                <a:xfrm>
                  <a:off x="10680326" y="4888957"/>
                  <a:ext cx="1833562" cy="78200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*24 w celu przekonwertowania wartości ułamkowych programu Excel na godziny</a:t>
                  </a:r>
                </a:p>
              </xdr:txBody>
            </xdr:sp>
            <xdr:sp macro="" textlink="">
              <xdr:nvSpPr>
                <xdr:cNvPr id="137" name="tekst_Objaśnienie_formuły_dolne" descr="Godzina rozpoczęcia pracy&#10;">
                  <a:extLst>
                    <a:ext uri="{FF2B5EF4-FFF2-40B4-BE49-F238E27FC236}">
                      <a16:creationId xmlns:a16="http://schemas.microsoft.com/office/drawing/2014/main" xmlns="" id="{5E5338FF-C2B1-4DA0-AE11-AC6DC9A18383}"/>
                    </a:ext>
                  </a:extLst>
                </xdr:cNvPr>
                <xdr:cNvSpPr txBox="1">
                  <a:spLocks noChangeArrowheads="1"/>
                </xdr:cNvSpPr>
              </xdr:nvSpPr>
              <xdr:spPr bwMode="auto">
                <a:xfrm>
                  <a:off x="8558282" y="6498766"/>
                  <a:ext cx="1178120" cy="412653"/>
                </a:xfrm>
                <a:prstGeom prst="rect">
                  <a:avLst/>
                </a:prstGeom>
                <a:solidFill>
                  <a:srgbClr val="E2F0D9"/>
                </a:solidFill>
                <a:ln w="9525">
                  <a:noFill/>
                  <a:miter lim="800000"/>
                  <a:headEnd/>
                  <a:tailEnd/>
                </a:ln>
              </xdr:spPr>
              <xdr:txBody>
                <a:bodyPr rot="0" vert="horz" wrap="square" lIns="36000" tIns="45720" rIns="36000" bIns="45720" rtlCol="0" anchor="t" anchorCtr="0">
                  <a:noAutofit/>
                </a:bodyPr>
                <a:lstStyle/>
                <a:p>
                  <a:pPr marL="0" marR="0" indent="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Godzina rozpoczęcia pracy</a:t>
                  </a:r>
                </a:p>
              </xdr:txBody>
            </xdr:sp>
            <xdr:sp macro="" textlink="">
              <xdr:nvSpPr>
                <xdr:cNvPr id="138" name="Nawias_klamrowy_formuły_dolny">
                  <a:extLst>
                    <a:ext uri="{FF2B5EF4-FFF2-40B4-BE49-F238E27FC236}">
                      <a16:creationId xmlns:a16="http://schemas.microsoft.com/office/drawing/2014/main" xmlns="" id="{A4A9F5A5-EF16-4EE5-91AA-7223F0B363A9}"/>
                    </a:ext>
                  </a:extLst>
                </xdr:cNvPr>
                <xdr:cNvSpPr/>
              </xdr:nvSpPr>
              <xdr:spPr>
                <a:xfrm rot="16200000">
                  <a:off x="10541562" y="6162310"/>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9" name="Nawias_klamrowy_formuły_górny">
                  <a:extLst>
                    <a:ext uri="{FF2B5EF4-FFF2-40B4-BE49-F238E27FC236}">
                      <a16:creationId xmlns:a16="http://schemas.microsoft.com/office/drawing/2014/main" xmlns="" id="{E9FAA5E1-CE6E-4068-9309-7BEC7468CAD9}"/>
                    </a:ext>
                  </a:extLst>
                </xdr:cNvPr>
                <xdr:cNvSpPr/>
              </xdr:nvSpPr>
              <xdr:spPr>
                <a:xfrm rot="5400000">
                  <a:off x="9870148" y="5544560"/>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0" name="tekst_Objaśnienie_formuły_górne" descr="Wyjście na obiad&#10;">
                  <a:extLst>
                    <a:ext uri="{FF2B5EF4-FFF2-40B4-BE49-F238E27FC236}">
                      <a16:creationId xmlns:a16="http://schemas.microsoft.com/office/drawing/2014/main" xmlns="" id="{AC3DD593-CF51-4FD3-853B-AF9786C1FA03}"/>
                    </a:ext>
                  </a:extLst>
                </xdr:cNvPr>
                <xdr:cNvSpPr txBox="1">
                  <a:spLocks noChangeArrowheads="1"/>
                </xdr:cNvSpPr>
              </xdr:nvSpPr>
              <xdr:spPr bwMode="auto">
                <a:xfrm>
                  <a:off x="9652708" y="5254248"/>
                  <a:ext cx="906942" cy="4243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Wyjście na obiad</a:t>
                  </a:r>
                </a:p>
              </xdr:txBody>
            </xdr:sp>
            <xdr:sp macro="" textlink="">
              <xdr:nvSpPr>
                <xdr:cNvPr id="141" name="tekst_Objaśnienie_formuły_dolne" descr="Przyjście z obiadu&#10;&#10;">
                  <a:extLst>
                    <a:ext uri="{FF2B5EF4-FFF2-40B4-BE49-F238E27FC236}">
                      <a16:creationId xmlns:a16="http://schemas.microsoft.com/office/drawing/2014/main" xmlns="" id="{B855D0A5-2977-4D62-AD0B-843A0716AFBA}"/>
                    </a:ext>
                  </a:extLst>
                </xdr:cNvPr>
                <xdr:cNvSpPr txBox="1">
                  <a:spLocks noChangeArrowheads="1"/>
                </xdr:cNvSpPr>
              </xdr:nvSpPr>
              <xdr:spPr bwMode="auto">
                <a:xfrm>
                  <a:off x="10443156" y="6513044"/>
                  <a:ext cx="665019" cy="398376"/>
                </a:xfrm>
                <a:prstGeom prst="rect">
                  <a:avLst/>
                </a:prstGeom>
                <a:solidFill>
                  <a:srgbClr val="E2F0D9"/>
                </a:solidFill>
                <a:ln w="9525">
                  <a:noFill/>
                  <a:miter lim="800000"/>
                  <a:headEnd/>
                  <a:tailEnd/>
                </a:ln>
              </xdr:spPr>
              <xdr:txBody>
                <a:bodyPr rot="0" vert="horz" wrap="square" lIns="36000" tIns="45720" rIns="36000" bIns="45720" rtlCol="0" anchor="t" anchorCtr="0">
                  <a:noAutofit/>
                </a:bodyPr>
                <a:lstStyle/>
                <a:p>
                  <a:pPr marL="0" marR="0" indent="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Przyjście z obiadu</a:t>
                  </a:r>
                </a:p>
              </xdr:txBody>
            </xdr:sp>
            <xdr:sp macro="" textlink="">
              <xdr:nvSpPr>
                <xdr:cNvPr id="142" name="Nawias_klamrowy_formuły_dolny">
                  <a:extLst>
                    <a:ext uri="{FF2B5EF4-FFF2-40B4-BE49-F238E27FC236}">
                      <a16:creationId xmlns:a16="http://schemas.microsoft.com/office/drawing/2014/main" xmlns="" id="{5250274B-2899-460D-B59C-3A1662F7E28C}"/>
                    </a:ext>
                  </a:extLst>
                </xdr:cNvPr>
                <xdr:cNvSpPr/>
              </xdr:nvSpPr>
              <xdr:spPr>
                <a:xfrm rot="16200000">
                  <a:off x="8659275" y="6562475"/>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43" name="Nawias_klamrowy_formuły_dolny">
                  <a:extLst>
                    <a:ext uri="{FF2B5EF4-FFF2-40B4-BE49-F238E27FC236}">
                      <a16:creationId xmlns:a16="http://schemas.microsoft.com/office/drawing/2014/main" xmlns="" id="{1D36D39A-C164-4F79-A807-42C3A0A9EA22}"/>
                    </a:ext>
                  </a:extLst>
                </xdr:cNvPr>
                <xdr:cNvSpPr/>
              </xdr:nvSpPr>
              <xdr:spPr>
                <a:xfrm rot="16200000">
                  <a:off x="10208905" y="6557698"/>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44" name="tekst_Objaśnienie_formuły_dolne" descr="Nawiasy wewnętrzne () zapewniają, że program Excel oblicza te fragmenty formuły osobno. Nawiasy zewnętrzne zapewniają, że program Excel pomnoży wewnętrzny wynik końcowy przez 24.&#10;&#10;">
                  <a:extLst>
                    <a:ext uri="{FF2B5EF4-FFF2-40B4-BE49-F238E27FC236}">
                      <a16:creationId xmlns:a16="http://schemas.microsoft.com/office/drawing/2014/main" xmlns="" id="{791ADF03-B2CC-43DD-B52D-595B3D32B386}"/>
                    </a:ext>
                  </a:extLst>
                </xdr:cNvPr>
                <xdr:cNvSpPr txBox="1">
                  <a:spLocks noChangeArrowheads="1"/>
                </xdr:cNvSpPr>
              </xdr:nvSpPr>
              <xdr:spPr bwMode="auto">
                <a:xfrm>
                  <a:off x="7977201" y="7328305"/>
                  <a:ext cx="4167174" cy="5901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Nawiasy wewnętrzne () zapewniają, że program Excel oblicza te fragmenty formuły osobno. Nawiasy zewnętrzne zapewniają, że program Excel pomnoży</a:t>
                  </a:r>
                  <a:r>
                    <a:rPr lang="pl" sz="1100" baseline="0">
                      <a:effectLst/>
                      <a:latin typeface="Calibri" panose="020F0502020204030204" pitchFamily="34" charset="0"/>
                      <a:ea typeface="Calibri" panose="020F0502020204030204" pitchFamily="34" charset="0"/>
                      <a:cs typeface="Times New Roman" panose="02020603050405020304" pitchFamily="18" charset="0"/>
                    </a:rPr>
                    <a:t> wewnętrzny wynik końcowy przez 24.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grpSp>
      <xdr:sp macro="" textlink="">
        <xdr:nvSpPr>
          <xdr:cNvPr id="151" name="Przycisk_Wstecz" descr="Wróć do poprzedniego arkusza">
            <a:hlinkClick xmlns:r="http://schemas.openxmlformats.org/officeDocument/2006/relationships" r:id="rId3" tooltip="Kliknij tutaj, aby wrócić do poprzedniego arkusza"/>
            <a:extLst>
              <a:ext uri="{FF2B5EF4-FFF2-40B4-BE49-F238E27FC236}">
                <a16:creationId xmlns:a16="http://schemas.microsoft.com/office/drawing/2014/main" xmlns="" id="{FCEE4E56-0B89-4F5D-A0A7-90EECC03D116}"/>
              </a:ext>
            </a:extLst>
          </xdr:cNvPr>
          <xdr:cNvSpPr/>
        </xdr:nvSpPr>
        <xdr:spPr>
          <a:xfrm flipH="1">
            <a:off x="609600" y="13319112"/>
            <a:ext cx="1275170" cy="33545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Wstecz</a:t>
            </a:r>
          </a:p>
        </xdr:txBody>
      </xdr:sp>
      <xdr:sp macro="" textlink="">
        <xdr:nvSpPr>
          <xdr:cNvPr id="152" name="Przycisk_Dalej" descr="Przejdź do następnego arkusza">
            <a:hlinkClick xmlns:r="http://schemas.openxmlformats.org/officeDocument/2006/relationships" r:id="rId4" tooltip="Kliknij tutaj, aby przejść do następnego arkusza"/>
            <a:extLst>
              <a:ext uri="{FF2B5EF4-FFF2-40B4-BE49-F238E27FC236}">
                <a16:creationId xmlns:a16="http://schemas.microsoft.com/office/drawing/2014/main" xmlns="" id="{892C894D-1A63-4276-98DF-57872191F092}"/>
              </a:ext>
            </a:extLst>
          </xdr:cNvPr>
          <xdr:cNvSpPr/>
        </xdr:nvSpPr>
        <xdr:spPr>
          <a:xfrm>
            <a:off x="4532361" y="13319122"/>
            <a:ext cx="1275170" cy="33545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Dalej</a:t>
            </a:r>
          </a:p>
        </xdr:txBody>
      </xdr:sp>
    </xdr:grpSp>
    <xdr:clientData/>
  </xdr:twoCellAnchor>
  <xdr:absoluteAnchor>
    <xdr:pos x="6334125" y="10191966"/>
    <xdr:ext cx="3190875" cy="1609507"/>
    <xdr:grpSp>
      <xdr:nvGrpSpPr>
        <xdr:cNvPr id="153" name="Grupa 152">
          <a:extLst>
            <a:ext uri="{FF2B5EF4-FFF2-40B4-BE49-F238E27FC236}">
              <a16:creationId xmlns:a16="http://schemas.microsoft.com/office/drawing/2014/main" xmlns="" id="{5099300F-1CF9-4951-9904-72E39FABE751}"/>
            </a:ext>
          </a:extLst>
        </xdr:cNvPr>
        <xdr:cNvGrpSpPr/>
      </xdr:nvGrpSpPr>
      <xdr:grpSpPr>
        <a:xfrm>
          <a:off x="6334125" y="10191966"/>
          <a:ext cx="3190875" cy="1609507"/>
          <a:chOff x="6391275" y="8518159"/>
          <a:chExt cx="3190875" cy="1454516"/>
        </a:xfrm>
      </xdr:grpSpPr>
      <xdr:sp macro="" textlink="">
        <xdr:nvSpPr>
          <xdr:cNvPr id="154" name="Krok" descr="WARTO WIEDZIEĆ&#10;Możesz użyć tych skrótów klawiaturowych do wprowadzenia dat i godzin, które nie będą się stale zmieniać:&#10;&#10;Data — Ctl+; &#10;Godzina — Ctrl+Shift+:&#10;">
            <a:extLst>
              <a:ext uri="{FF2B5EF4-FFF2-40B4-BE49-F238E27FC236}">
                <a16:creationId xmlns:a16="http://schemas.microsoft.com/office/drawing/2014/main" xmlns="" id="{B34ACC4B-6898-43D7-8CE0-22EF795B1C15}"/>
              </a:ext>
            </a:extLst>
          </xdr:cNvPr>
          <xdr:cNvSpPr txBox="1"/>
        </xdr:nvSpPr>
        <xdr:spPr>
          <a:xfrm>
            <a:off x="6637024" y="8769732"/>
            <a:ext cx="2945126" cy="120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WARTO WIEDZIEĆ</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l" sz="1100" b="0" i="0" kern="1200" baseline="0">
                <a:solidFill>
                  <a:schemeClr val="dk1"/>
                </a:solidFill>
                <a:effectLst/>
                <a:latin typeface="+mn-lt"/>
                <a:ea typeface="+mn-ea"/>
                <a:cs typeface="+mn-cs"/>
              </a:rPr>
              <a:t>Możesz użyć tych skrótów klawiaturowych do wprowadzenia dat i godzin, które nie będą się stale zmieniać:</a:t>
            </a:r>
          </a:p>
          <a:p>
            <a:pPr algn="ctr" rtl="0" eaLnBrk="1" fontAlgn="auto" latinLnBrk="0" hangingPunct="1"/>
            <a:endParaRPr lang="en-US" sz="1100" b="0" i="0" kern="1200" baseline="0">
              <a:solidFill>
                <a:schemeClr val="dk1"/>
              </a:solidFill>
              <a:effectLst/>
              <a:latin typeface="+mn-lt"/>
              <a:ea typeface="+mn-ea"/>
              <a:cs typeface="+mn-cs"/>
            </a:endParaRPr>
          </a:p>
          <a:p>
            <a:pPr algn="ctr" rtl="0" eaLnBrk="1" fontAlgn="auto" latinLnBrk="0" hangingPunct="1"/>
            <a:r>
              <a:rPr lang="pl" sz="1100" b="0" i="0" kern="1200" baseline="0">
                <a:solidFill>
                  <a:schemeClr val="dk1"/>
                </a:solidFill>
                <a:effectLst/>
                <a:latin typeface="+mn-lt"/>
                <a:ea typeface="+mn-ea"/>
                <a:cs typeface="+mn-cs"/>
              </a:rPr>
              <a:t>Data — </a:t>
            </a:r>
            <a:r>
              <a:rPr lang="pl" sz="1100" b="1" i="0" kern="1200" baseline="0">
                <a:solidFill>
                  <a:schemeClr val="dk1"/>
                </a:solidFill>
                <a:effectLst/>
                <a:latin typeface="+mn-lt"/>
                <a:ea typeface="+mn-ea"/>
                <a:cs typeface="+mn-cs"/>
              </a:rPr>
              <a:t>Ct</a:t>
            </a:r>
            <a:r>
              <a:rPr lang="en-US" sz="1100" b="1" i="0" kern="1200" baseline="0">
                <a:solidFill>
                  <a:schemeClr val="dk1"/>
                </a:solidFill>
                <a:effectLst/>
                <a:latin typeface="+mn-lt"/>
                <a:ea typeface="+mn-ea"/>
                <a:cs typeface="+mn-cs"/>
              </a:rPr>
              <a:t>r</a:t>
            </a:r>
            <a:r>
              <a:rPr lang="pl" sz="1100" b="1" i="0" kern="1200" baseline="0">
                <a:solidFill>
                  <a:schemeClr val="dk1"/>
                </a:solidFill>
                <a:effectLst/>
                <a:latin typeface="+mn-lt"/>
                <a:ea typeface="+mn-ea"/>
                <a:cs typeface="+mn-cs"/>
              </a:rPr>
              <a:t>l+;</a:t>
            </a:r>
            <a:r>
              <a:rPr lang="pl" sz="1100" b="0" i="0" kern="1200" baseline="0">
                <a:solidFill>
                  <a:schemeClr val="dk1"/>
                </a:solidFill>
                <a:effectLst/>
                <a:latin typeface="+mn-lt"/>
                <a:ea typeface="+mn-ea"/>
                <a:cs typeface="+mn-cs"/>
              </a:rPr>
              <a:t> </a:t>
            </a:r>
          </a:p>
          <a:p>
            <a:pPr algn="ctr" rtl="0" eaLnBrk="1" fontAlgn="auto" latinLnBrk="0" hangingPunct="1"/>
            <a:r>
              <a:rPr lang="pl" sz="1100" b="0" i="0" kern="1200" baseline="0">
                <a:solidFill>
                  <a:schemeClr val="dk1"/>
                </a:solidFill>
                <a:effectLst/>
                <a:latin typeface="+mn-lt"/>
                <a:ea typeface="+mn-ea"/>
                <a:cs typeface="+mn-cs"/>
              </a:rPr>
              <a:t>Godzina — </a:t>
            </a:r>
            <a:r>
              <a:rPr lang="pl" sz="1100" b="1" i="0" kern="1200" baseline="0">
                <a:solidFill>
                  <a:schemeClr val="dk1"/>
                </a:solidFill>
                <a:effectLst/>
                <a:latin typeface="+mn-lt"/>
                <a:ea typeface="+mn-ea"/>
                <a:cs typeface="+mn-cs"/>
              </a:rPr>
              <a:t>Ctrl+Shift+:</a:t>
            </a:r>
            <a:endParaRPr lang="en-US" sz="1100">
              <a:effectLst/>
              <a:latin typeface="+mn-lt"/>
            </a:endParaRPr>
          </a:p>
        </xdr:txBody>
      </xdr:sp>
      <xdr:pic>
        <xdr:nvPicPr>
          <xdr:cNvPr id="155" name="Grafika 147" descr="Okulary">
            <a:extLst>
              <a:ext uri="{FF2B5EF4-FFF2-40B4-BE49-F238E27FC236}">
                <a16:creationId xmlns:a16="http://schemas.microsoft.com/office/drawing/2014/main" xmlns="" id="{CE0C3790-EFBA-44FF-9FDC-4DC01893B6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6391275" y="8769732"/>
            <a:ext cx="300614" cy="258345"/>
          </a:xfrm>
          <a:prstGeom prst="rect">
            <a:avLst/>
          </a:prstGeom>
        </xdr:spPr>
      </xdr:pic>
      <xdr:sp macro="" textlink="">
        <xdr:nvSpPr>
          <xdr:cNvPr id="156" name="Dowolny kształt: Kształt 155" descr="Strzałka">
            <a:extLst>
              <a:ext uri="{FF2B5EF4-FFF2-40B4-BE49-F238E27FC236}">
                <a16:creationId xmlns:a16="http://schemas.microsoft.com/office/drawing/2014/main" xmlns="" id="{DC28982F-2938-4FB2-83AE-57CF7D95EFD2}"/>
              </a:ext>
            </a:extLst>
          </xdr:cNvPr>
          <xdr:cNvSpPr/>
        </xdr:nvSpPr>
        <xdr:spPr>
          <a:xfrm rot="5587898" flipV="1">
            <a:off x="8190898" y="8223839"/>
            <a:ext cx="345250" cy="933889"/>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absoluteAnchor>
  <xdr:twoCellAnchor>
    <xdr:from>
      <xdr:col>0</xdr:col>
      <xdr:colOff>342900</xdr:colOff>
      <xdr:row>67</xdr:row>
      <xdr:rowOff>38100</xdr:rowOff>
    </xdr:from>
    <xdr:to>
      <xdr:col>1</xdr:col>
      <xdr:colOff>5228463</xdr:colOff>
      <xdr:row>80</xdr:row>
      <xdr:rowOff>38100</xdr:rowOff>
    </xdr:to>
    <xdr:grpSp>
      <xdr:nvGrpSpPr>
        <xdr:cNvPr id="157" name="Grupa 156">
          <a:extLst>
            <a:ext uri="{FF2B5EF4-FFF2-40B4-BE49-F238E27FC236}">
              <a16:creationId xmlns:a16="http://schemas.microsoft.com/office/drawing/2014/main" xmlns="" id="{BBCBE502-8234-4D4A-9B27-5CABDDC8BAC3}"/>
            </a:ext>
          </a:extLst>
        </xdr:cNvPr>
        <xdr:cNvGrpSpPr/>
      </xdr:nvGrpSpPr>
      <xdr:grpSpPr>
        <a:xfrm>
          <a:off x="342900" y="13725525"/>
          <a:ext cx="5733288" cy="2476500"/>
          <a:chOff x="352425" y="12715875"/>
          <a:chExt cx="5733288" cy="2476500"/>
        </a:xfrm>
      </xdr:grpSpPr>
      <xdr:sp macro="" textlink="">
        <xdr:nvSpPr>
          <xdr:cNvPr id="158" name="Prostokąt 157">
            <a:extLst>
              <a:ext uri="{FF2B5EF4-FFF2-40B4-BE49-F238E27FC236}">
                <a16:creationId xmlns:a16="http://schemas.microsoft.com/office/drawing/2014/main" xmlns="" id="{EB78088A-F728-4334-BBAD-9DCAD9DC2A2E}"/>
              </a:ext>
            </a:extLst>
          </xdr:cNvPr>
          <xdr:cNvSpPr/>
        </xdr:nvSpPr>
        <xdr:spPr>
          <a:xfrm>
            <a:off x="352425" y="12715875"/>
            <a:ext cx="5733288" cy="2476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59" name="Krok" descr="Więcej informacji w sieci Web&#10;">
            <a:extLst>
              <a:ext uri="{FF2B5EF4-FFF2-40B4-BE49-F238E27FC236}">
                <a16:creationId xmlns:a16="http://schemas.microsoft.com/office/drawing/2014/main" xmlns="" id="{0CC303B6-A72F-431D-B2DE-1F16D7E093B2}"/>
              </a:ext>
            </a:extLst>
          </xdr:cNvPr>
          <xdr:cNvSpPr txBox="1"/>
        </xdr:nvSpPr>
        <xdr:spPr>
          <a:xfrm>
            <a:off x="564965" y="12792098"/>
            <a:ext cx="5254218" cy="3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Więcej informacji w sieci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0" name="Łącznik prosty 159" descr="Linia dekoracyjna">
            <a:extLst>
              <a:ext uri="{FF2B5EF4-FFF2-40B4-BE49-F238E27FC236}">
                <a16:creationId xmlns:a16="http://schemas.microsoft.com/office/drawing/2014/main" xmlns="" id="{52A9E11F-836A-48CD-A0B1-5196D5B7FDEF}"/>
              </a:ext>
            </a:extLst>
          </xdr:cNvPr>
          <xdr:cNvCxnSpPr>
            <a:cxnSpLocks/>
          </xdr:cNvCxnSpPr>
        </xdr:nvCxnSpPr>
        <xdr:spPr>
          <a:xfrm>
            <a:off x="564965" y="1324014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1" name="Łącznik prosty 160" descr="Linia dekoracyjna">
            <a:extLst>
              <a:ext uri="{FF2B5EF4-FFF2-40B4-BE49-F238E27FC236}">
                <a16:creationId xmlns:a16="http://schemas.microsoft.com/office/drawing/2014/main" xmlns="" id="{2AF4D85B-72C9-4670-AFD5-D498C1F96D34}"/>
              </a:ext>
            </a:extLst>
          </xdr:cNvPr>
          <xdr:cNvCxnSpPr>
            <a:cxnSpLocks/>
          </xdr:cNvCxnSpPr>
        </xdr:nvCxnSpPr>
        <xdr:spPr>
          <a:xfrm>
            <a:off x="564965" y="15029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70</xdr:row>
      <xdr:rowOff>83269</xdr:rowOff>
    </xdr:from>
    <xdr:to>
      <xdr:col>1</xdr:col>
      <xdr:colOff>2590800</xdr:colOff>
      <xdr:row>72</xdr:row>
      <xdr:rowOff>61348</xdr:rowOff>
    </xdr:to>
    <xdr:grpSp>
      <xdr:nvGrpSpPr>
        <xdr:cNvPr id="14" name="Grupa 13">
          <a:extLst>
            <a:ext uri="{FF2B5EF4-FFF2-40B4-BE49-F238E27FC236}">
              <a16:creationId xmlns:a16="http://schemas.microsoft.com/office/drawing/2014/main" xmlns="" id="{C4A695FE-F3AB-4030-A0F4-F10322DAD2D7}"/>
            </a:ext>
          </a:extLst>
        </xdr:cNvPr>
        <xdr:cNvGrpSpPr/>
      </xdr:nvGrpSpPr>
      <xdr:grpSpPr>
        <a:xfrm>
          <a:off x="571931" y="14342194"/>
          <a:ext cx="2866594" cy="359079"/>
          <a:chOff x="571931" y="13599244"/>
          <a:chExt cx="2866594" cy="359079"/>
        </a:xfrm>
      </xdr:grpSpPr>
      <xdr:sp macro="" textlink="">
        <xdr:nvSpPr>
          <xdr:cNvPr id="162" name="Krok" descr="Wszystko o funkcji DZIŚ, zawiera hiperlink do sieci Web&#10;&#10;">
            <a:hlinkClick xmlns:r="http://schemas.openxmlformats.org/officeDocument/2006/relationships" r:id="rId5" tooltip="Wybierz, aby uzyskać z sieci Web wszelkie informacje na temat funkcji DZIŚ"/>
            <a:extLst>
              <a:ext uri="{FF2B5EF4-FFF2-40B4-BE49-F238E27FC236}">
                <a16:creationId xmlns:a16="http://schemas.microsoft.com/office/drawing/2014/main" xmlns="" id="{F8241A74-09BF-4A60-A53F-A5CCC994B75C}"/>
              </a:ext>
            </a:extLst>
          </xdr:cNvPr>
          <xdr:cNvSpPr txBox="1"/>
        </xdr:nvSpPr>
        <xdr:spPr>
          <a:xfrm>
            <a:off x="1037116" y="136736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DZIŚ</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63" name="Grafika 22" descr="Strzałka">
            <a:hlinkClick xmlns:r="http://schemas.openxmlformats.org/officeDocument/2006/relationships" r:id="rId5" tooltip="Wybierz, aby dowiedzieć się więcej z sieci Web"/>
            <a:extLst>
              <a:ext uri="{FF2B5EF4-FFF2-40B4-BE49-F238E27FC236}">
                <a16:creationId xmlns:a16="http://schemas.microsoft.com/office/drawing/2014/main" xmlns="" id="{6ECAD5CD-51D3-4862-91A2-8FB3AEC3B5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71931" y="13599244"/>
            <a:ext cx="492262" cy="359079"/>
          </a:xfrm>
          <a:prstGeom prst="rect">
            <a:avLst/>
          </a:prstGeom>
        </xdr:spPr>
      </xdr:pic>
    </xdr:grpSp>
    <xdr:clientData/>
  </xdr:twoCellAnchor>
  <xdr:twoCellAnchor>
    <xdr:from>
      <xdr:col>0</xdr:col>
      <xdr:colOff>571931</xdr:colOff>
      <xdr:row>72</xdr:row>
      <xdr:rowOff>117816</xdr:rowOff>
    </xdr:from>
    <xdr:to>
      <xdr:col>1</xdr:col>
      <xdr:colOff>2619375</xdr:colOff>
      <xdr:row>74</xdr:row>
      <xdr:rowOff>101205</xdr:rowOff>
    </xdr:to>
    <xdr:grpSp>
      <xdr:nvGrpSpPr>
        <xdr:cNvPr id="13" name="Grupa 12">
          <a:extLst>
            <a:ext uri="{FF2B5EF4-FFF2-40B4-BE49-F238E27FC236}">
              <a16:creationId xmlns:a16="http://schemas.microsoft.com/office/drawing/2014/main" xmlns="" id="{E793ECE4-F54A-4632-BABB-CDB76236E886}"/>
            </a:ext>
          </a:extLst>
        </xdr:cNvPr>
        <xdr:cNvGrpSpPr/>
      </xdr:nvGrpSpPr>
      <xdr:grpSpPr>
        <a:xfrm>
          <a:off x="571931" y="14757741"/>
          <a:ext cx="2895169" cy="364389"/>
          <a:chOff x="571931" y="14014791"/>
          <a:chExt cx="2895169" cy="364389"/>
        </a:xfrm>
      </xdr:grpSpPr>
      <xdr:sp macro="" textlink="">
        <xdr:nvSpPr>
          <xdr:cNvPr id="164" name="Krok" descr="Wszystko o funkcji TERAZ, zawiera hiperlink do sieci Web&#10;">
            <a:hlinkClick xmlns:r="http://schemas.openxmlformats.org/officeDocument/2006/relationships" r:id="rId8" tooltip="Wybierz, aby uzyskać z sieci Web wszelkie informacje na temat funkcji TERAZ"/>
            <a:extLst>
              <a:ext uri="{FF2B5EF4-FFF2-40B4-BE49-F238E27FC236}">
                <a16:creationId xmlns:a16="http://schemas.microsoft.com/office/drawing/2014/main" xmlns="" id="{99ED5FDC-AE78-4AD5-8FB5-D398732CB7E5}"/>
              </a:ext>
            </a:extLst>
          </xdr:cNvPr>
          <xdr:cNvSpPr txBox="1"/>
        </xdr:nvSpPr>
        <xdr:spPr>
          <a:xfrm>
            <a:off x="1037116" y="14093795"/>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TERAZ</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65" name="Grafika 22" descr="Strzałka">
            <a:hlinkClick xmlns:r="http://schemas.openxmlformats.org/officeDocument/2006/relationships" r:id="rId8" tooltip="Wybierz, aby dowiedzieć się więcej z sieci Web"/>
            <a:extLst>
              <a:ext uri="{FF2B5EF4-FFF2-40B4-BE49-F238E27FC236}">
                <a16:creationId xmlns:a16="http://schemas.microsoft.com/office/drawing/2014/main" xmlns="" id="{E70542D9-5A9E-41DE-8F08-C01A0DE31A7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71931" y="14014791"/>
            <a:ext cx="492262" cy="364389"/>
          </a:xfrm>
          <a:prstGeom prst="rect">
            <a:avLst/>
          </a:prstGeom>
        </xdr:spPr>
      </xdr:pic>
    </xdr:grpSp>
    <xdr:clientData/>
  </xdr:twoCellAnchor>
  <xdr:twoCellAnchor>
    <xdr:from>
      <xdr:col>0</xdr:col>
      <xdr:colOff>584540</xdr:colOff>
      <xdr:row>77</xdr:row>
      <xdr:rowOff>41578</xdr:rowOff>
    </xdr:from>
    <xdr:to>
      <xdr:col>1</xdr:col>
      <xdr:colOff>4105275</xdr:colOff>
      <xdr:row>79</xdr:row>
      <xdr:rowOff>24967</xdr:rowOff>
    </xdr:to>
    <xdr:grpSp>
      <xdr:nvGrpSpPr>
        <xdr:cNvPr id="9" name="Grupa 8">
          <a:extLst>
            <a:ext uri="{FF2B5EF4-FFF2-40B4-BE49-F238E27FC236}">
              <a16:creationId xmlns:a16="http://schemas.microsoft.com/office/drawing/2014/main" xmlns="" id="{659E6730-AC76-4CC7-A823-D2C618696DAA}"/>
            </a:ext>
          </a:extLst>
        </xdr:cNvPr>
        <xdr:cNvGrpSpPr/>
      </xdr:nvGrpSpPr>
      <xdr:grpSpPr>
        <a:xfrm>
          <a:off x="584540" y="15634003"/>
          <a:ext cx="4368460" cy="364389"/>
          <a:chOff x="584540" y="14891053"/>
          <a:chExt cx="4368460" cy="364389"/>
        </a:xfrm>
      </xdr:grpSpPr>
      <xdr:sp macro="" textlink="">
        <xdr:nvSpPr>
          <xdr:cNvPr id="166" name="Krok" descr="Bezpłatne szkolenie online dotyczące programu Excel, zawiera hiperlink do sieci Web&#10;">
            <a:hlinkClick xmlns:r="http://schemas.openxmlformats.org/officeDocument/2006/relationships" r:id="rId9" tooltip="Wybierz, aby uzyskać z sieci Web informacje na temat bezpłatnego szkolenia dotyczącego programu Excel"/>
            <a:extLst>
              <a:ext uri="{FF2B5EF4-FFF2-40B4-BE49-F238E27FC236}">
                <a16:creationId xmlns:a16="http://schemas.microsoft.com/office/drawing/2014/main" xmlns="" id="{3AA6BF12-05BC-4A54-8192-040964AEB7FE}"/>
              </a:ext>
            </a:extLst>
          </xdr:cNvPr>
          <xdr:cNvSpPr txBox="1"/>
        </xdr:nvSpPr>
        <xdr:spPr>
          <a:xfrm>
            <a:off x="1049724" y="14913582"/>
            <a:ext cx="390327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Bezpłatne szkolenie online dotyczące programu Excel</a:t>
            </a:r>
          </a:p>
        </xdr:txBody>
      </xdr:sp>
      <xdr:pic>
        <xdr:nvPicPr>
          <xdr:cNvPr id="167" name="Grafika 22" descr="Strzałka">
            <a:hlinkClick xmlns:r="http://schemas.openxmlformats.org/officeDocument/2006/relationships" r:id="rId9" tooltip="Wybierz, aby dowiedzieć się więcej z sieci Web"/>
            <a:extLst>
              <a:ext uri="{FF2B5EF4-FFF2-40B4-BE49-F238E27FC236}">
                <a16:creationId xmlns:a16="http://schemas.microsoft.com/office/drawing/2014/main" xmlns="" id="{8C78D2E4-2A5C-4746-884A-D6C829F2876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84540" y="14891053"/>
            <a:ext cx="492262" cy="364389"/>
          </a:xfrm>
          <a:prstGeom prst="rect">
            <a:avLst/>
          </a:prstGeom>
        </xdr:spPr>
      </xdr:pic>
    </xdr:grpSp>
    <xdr:clientData/>
  </xdr:twoCellAnchor>
  <xdr:twoCellAnchor>
    <xdr:from>
      <xdr:col>0</xdr:col>
      <xdr:colOff>581456</xdr:colOff>
      <xdr:row>74</xdr:row>
      <xdr:rowOff>157673</xdr:rowOff>
    </xdr:from>
    <xdr:to>
      <xdr:col>1</xdr:col>
      <xdr:colOff>2628900</xdr:colOff>
      <xdr:row>76</xdr:row>
      <xdr:rowOff>141062</xdr:rowOff>
    </xdr:to>
    <xdr:grpSp>
      <xdr:nvGrpSpPr>
        <xdr:cNvPr id="12" name="Grupa 11">
          <a:extLst>
            <a:ext uri="{FF2B5EF4-FFF2-40B4-BE49-F238E27FC236}">
              <a16:creationId xmlns:a16="http://schemas.microsoft.com/office/drawing/2014/main" xmlns="" id="{FF28E0D6-012A-4FA6-9D67-C8B77A5CC9E6}"/>
            </a:ext>
          </a:extLst>
        </xdr:cNvPr>
        <xdr:cNvGrpSpPr/>
      </xdr:nvGrpSpPr>
      <xdr:grpSpPr>
        <a:xfrm>
          <a:off x="581456" y="15178598"/>
          <a:ext cx="2895169" cy="364389"/>
          <a:chOff x="581456" y="14435648"/>
          <a:chExt cx="2895169" cy="364389"/>
        </a:xfrm>
      </xdr:grpSpPr>
      <xdr:sp macro="" textlink="">
        <xdr:nvSpPr>
          <xdr:cNvPr id="168" name="Krok" descr="Wszystko o funkcji DATA, zawiera hiperlink do sieci Web&#10;">
            <a:hlinkClick xmlns:r="http://schemas.openxmlformats.org/officeDocument/2006/relationships" r:id="rId10" tooltip="Wybierz, aby uzyskać z sieci Web wszelkie informacje na temat funkcji DATA"/>
            <a:extLst>
              <a:ext uri="{FF2B5EF4-FFF2-40B4-BE49-F238E27FC236}">
                <a16:creationId xmlns:a16="http://schemas.microsoft.com/office/drawing/2014/main" xmlns="" id="{282D96E3-1EC6-421D-A0C9-770266F3958E}"/>
              </a:ext>
            </a:extLst>
          </xdr:cNvPr>
          <xdr:cNvSpPr txBox="1"/>
        </xdr:nvSpPr>
        <xdr:spPr>
          <a:xfrm>
            <a:off x="1046641" y="14492287"/>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69" name="Grafika 22" descr="Strzałka">
            <a:hlinkClick xmlns:r="http://schemas.openxmlformats.org/officeDocument/2006/relationships" r:id="rId10" tooltip="Wybierz, aby dowiedzieć się więcej z sieci Web"/>
            <a:extLst>
              <a:ext uri="{FF2B5EF4-FFF2-40B4-BE49-F238E27FC236}">
                <a16:creationId xmlns:a16="http://schemas.microsoft.com/office/drawing/2014/main" xmlns="" id="{3FAA42DE-DF2C-46D8-990E-BD532B1D56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81456" y="14435648"/>
            <a:ext cx="492262" cy="364389"/>
          </a:xfrm>
          <a:prstGeom prst="rect">
            <a:avLst/>
          </a:prstGeom>
        </xdr:spPr>
      </xdr:pic>
    </xdr:grpSp>
    <xdr:clientData/>
  </xdr:twoCellAnchor>
  <xdr:twoCellAnchor editAs="absolute">
    <xdr:from>
      <xdr:col>4</xdr:col>
      <xdr:colOff>79208</xdr:colOff>
      <xdr:row>6</xdr:row>
      <xdr:rowOff>91779</xdr:rowOff>
    </xdr:from>
    <xdr:to>
      <xdr:col>10</xdr:col>
      <xdr:colOff>383117</xdr:colOff>
      <xdr:row>13</xdr:row>
      <xdr:rowOff>82548</xdr:rowOff>
    </xdr:to>
    <xdr:grpSp>
      <xdr:nvGrpSpPr>
        <xdr:cNvPr id="78" name="WAŻNY SZCZEGÓŁ" descr="WAŻNY SZCZEGÓŁ&#10;&#10;">
          <a:extLst>
            <a:ext uri="{FF2B5EF4-FFF2-40B4-BE49-F238E27FC236}">
              <a16:creationId xmlns:a16="http://schemas.microsoft.com/office/drawing/2014/main" xmlns="" id="{F03EFBCA-CF45-46A3-8D0C-6B4DC1C4CC33}"/>
            </a:ext>
          </a:extLst>
        </xdr:cNvPr>
        <xdr:cNvGrpSpPr/>
      </xdr:nvGrpSpPr>
      <xdr:grpSpPr>
        <a:xfrm>
          <a:off x="9166058" y="2053929"/>
          <a:ext cx="3961509" cy="1390944"/>
          <a:chOff x="6396316" y="11324814"/>
          <a:chExt cx="4106585" cy="1343436"/>
        </a:xfrm>
      </xdr:grpSpPr>
      <xdr:sp macro="" textlink="">
        <xdr:nvSpPr>
          <xdr:cNvPr id="79" name="Instrukcja" descr="WAŻNY SZCZEGÓŁ&#10;Jeśli nie chcesz, aby program Excel wyświetlał liczbę ujemną, ponieważ nie wprowadzono jeszcze daty urodzin, możesz użyć następującej funkcji JEŻELI: =JEŻELI(D7=&quot;&quot;;&quot;&quot;;D7-D6), która oznacza „JEŻELI komórka D7 nic nie zawiera, pokaż nic, w przeciwnym razie pokaż wartość D7 minus D6”.&#10;&#10;">
            <a:extLst>
              <a:ext uri="{FF2B5EF4-FFF2-40B4-BE49-F238E27FC236}">
                <a16:creationId xmlns:a16="http://schemas.microsoft.com/office/drawing/2014/main" xmlns="" id="{C68ECE02-F87F-4906-B6F3-616A5ECFD97E}"/>
              </a:ext>
            </a:extLst>
          </xdr:cNvPr>
          <xdr:cNvSpPr txBox="1"/>
        </xdr:nvSpPr>
        <xdr:spPr>
          <a:xfrm>
            <a:off x="7073901"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WAŻNY SZCZEGÓŁ</a:t>
            </a:r>
          </a:p>
          <a:p>
            <a:pPr rtl="0" eaLnBrk="1" fontAlgn="auto" latinLnBrk="0" hangingPunct="1"/>
            <a:r>
              <a:rPr lang="pl" sz="1100" b="0" i="0" kern="1200" baseline="0">
                <a:solidFill>
                  <a:schemeClr val="dk1"/>
                </a:solidFill>
                <a:effectLst/>
                <a:latin typeface="+mn-lt"/>
                <a:ea typeface="+mn-ea"/>
                <a:cs typeface="+mn-cs"/>
              </a:rPr>
              <a:t>Jeśli nie chcesz, aby program Excel wyświetlał liczbę ujemną, ponieważ nie wprowadzono jeszcze daty urodzin, możesz użyć następującej funkcji JEŻELI: </a:t>
            </a:r>
            <a:r>
              <a:rPr lang="pl" sz="1100" b="1" i="0" kern="1200" baseline="0">
                <a:solidFill>
                  <a:schemeClr val="dk1"/>
                </a:solidFill>
                <a:effectLst/>
                <a:latin typeface="+mn-lt"/>
                <a:ea typeface="+mn-ea"/>
                <a:cs typeface="+mn-cs"/>
              </a:rPr>
              <a:t>=JEŻELI(D7="";"";D7-D6)</a:t>
            </a:r>
            <a:r>
              <a:rPr lang="pl" sz="1100" b="0" i="0" kern="1200" baseline="0">
                <a:solidFill>
                  <a:schemeClr val="dk1"/>
                </a:solidFill>
                <a:effectLst/>
                <a:latin typeface="+mn-lt"/>
                <a:ea typeface="+mn-ea"/>
                <a:cs typeface="+mn-cs"/>
              </a:rPr>
              <a:t>, która oznacza „JEŻELI komórka D7 nic nie zawiera, pokaż nic, w przeciwnym razie pokaż wartość D7 minus D6”.</a:t>
            </a:r>
            <a:endParaRPr lang="en-US" sz="1100">
              <a:effectLst/>
            </a:endParaRPr>
          </a:p>
        </xdr:txBody>
      </xdr:sp>
      <xdr:pic>
        <xdr:nvPicPr>
          <xdr:cNvPr id="80" name="Lupa" descr="Lupa">
            <a:extLst>
              <a:ext uri="{FF2B5EF4-FFF2-40B4-BE49-F238E27FC236}">
                <a16:creationId xmlns:a16="http://schemas.microsoft.com/office/drawing/2014/main" xmlns="" id="{57556E3F-B900-42F5-BB4C-8C777631200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xmlns="" r:embed="rId12"/>
              </a:ext>
            </a:extLst>
          </a:blip>
          <a:stretch>
            <a:fillRect/>
          </a:stretch>
        </xdr:blipFill>
        <xdr:spPr>
          <a:xfrm flipH="1">
            <a:off x="6788150" y="11420475"/>
            <a:ext cx="352313" cy="339611"/>
          </a:xfrm>
          <a:prstGeom prst="rect">
            <a:avLst/>
          </a:prstGeom>
        </xdr:spPr>
      </xdr:pic>
      <xdr:sp macro="" textlink="">
        <xdr:nvSpPr>
          <xdr:cNvPr id="81" name="Strzałka" descr="Strzałka">
            <a:extLst>
              <a:ext uri="{FF2B5EF4-FFF2-40B4-BE49-F238E27FC236}">
                <a16:creationId xmlns:a16="http://schemas.microsoft.com/office/drawing/2014/main" xmlns="" id="{08C6D92D-4BCD-49B7-AEF5-6E3024F783F9}"/>
              </a:ext>
            </a:extLst>
          </xdr:cNvPr>
          <xdr:cNvSpPr/>
        </xdr:nvSpPr>
        <xdr:spPr>
          <a:xfrm rot="19569635">
            <a:off x="6396316" y="11324814"/>
            <a:ext cx="475440" cy="394481"/>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23</xdr:row>
      <xdr:rowOff>66675</xdr:rowOff>
    </xdr:from>
    <xdr:to>
      <xdr:col>1</xdr:col>
      <xdr:colOff>5210175</xdr:colOff>
      <xdr:row>48</xdr:row>
      <xdr:rowOff>19050</xdr:rowOff>
    </xdr:to>
    <xdr:grpSp>
      <xdr:nvGrpSpPr>
        <xdr:cNvPr id="111" name="Grupa 110">
          <a:extLst>
            <a:ext uri="{FF2B5EF4-FFF2-40B4-BE49-F238E27FC236}">
              <a16:creationId xmlns:a16="http://schemas.microsoft.com/office/drawing/2014/main" xmlns="" id="{5C38C905-DEF0-45E7-ABEB-10915BE42D13}"/>
            </a:ext>
          </a:extLst>
        </xdr:cNvPr>
        <xdr:cNvGrpSpPr/>
      </xdr:nvGrpSpPr>
      <xdr:grpSpPr>
        <a:xfrm>
          <a:off x="323850" y="5019675"/>
          <a:ext cx="5734050" cy="4714875"/>
          <a:chOff x="323850" y="5019675"/>
          <a:chExt cx="5734050" cy="4714875"/>
        </a:xfrm>
      </xdr:grpSpPr>
      <xdr:grpSp>
        <xdr:nvGrpSpPr>
          <xdr:cNvPr id="58" name="grupa_Okienko_przewodnika">
            <a:extLst>
              <a:ext uri="{FF2B5EF4-FFF2-40B4-BE49-F238E27FC236}">
                <a16:creationId xmlns:a16="http://schemas.microsoft.com/office/drawing/2014/main" xmlns="" id="{3E43ADA2-5F3E-45C6-BA66-1973A0B1F638}"/>
              </a:ext>
            </a:extLst>
          </xdr:cNvPr>
          <xdr:cNvGrpSpPr/>
        </xdr:nvGrpSpPr>
        <xdr:grpSpPr>
          <a:xfrm>
            <a:off x="323850" y="5019675"/>
            <a:ext cx="5734050" cy="4714875"/>
            <a:chOff x="609600" y="1524000"/>
            <a:chExt cx="5695950" cy="4764505"/>
          </a:xfrm>
        </xdr:grpSpPr>
        <xdr:sp macro="" textlink="">
          <xdr:nvSpPr>
            <xdr:cNvPr id="59" name="tekst_Tło_przewodnika" descr="Tło">
              <a:extLst>
                <a:ext uri="{FF2B5EF4-FFF2-40B4-BE49-F238E27FC236}">
                  <a16:creationId xmlns:a16="http://schemas.microsoft.com/office/drawing/2014/main" xmlns="" id="{746CE660-670F-48DE-9B5A-8F87BB149114}"/>
                </a:ext>
              </a:extLst>
            </xdr:cNvPr>
            <xdr:cNvSpPr/>
          </xdr:nvSpPr>
          <xdr:spPr>
            <a:xfrm>
              <a:off x="609600" y="1524000"/>
              <a:ext cx="5695950" cy="476450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60" name="tekst_Nagłówek_przewodnika" descr="Używanie razem tekstu i liczb">
              <a:extLst>
                <a:ext uri="{FF2B5EF4-FFF2-40B4-BE49-F238E27FC236}">
                  <a16:creationId xmlns:a16="http://schemas.microsoft.com/office/drawing/2014/main" xmlns="" id="{F438F1EF-277F-41AD-BA1E-1D4C10A4E576}"/>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Używanie razem tekstu i liczb</a:t>
              </a:r>
            </a:p>
          </xdr:txBody>
        </xdr:sp>
        <xdr:cxnSp macro="">
          <xdr:nvCxnSpPr>
            <xdr:cNvPr id="61" name="tekst_Wiersz_przewodnika_1" descr="Linia dekoracyjna">
              <a:extLst>
                <a:ext uri="{FF2B5EF4-FFF2-40B4-BE49-F238E27FC236}">
                  <a16:creationId xmlns:a16="http://schemas.microsoft.com/office/drawing/2014/main" xmlns="" id="{DDC3CCDC-6AE4-46BD-AE52-501D8F2D8750}"/>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2" name="tekst_Wiersz_przewodnika_2" descr="Linia dekoracyjna">
              <a:extLst>
                <a:ext uri="{FF2B5EF4-FFF2-40B4-BE49-F238E27FC236}">
                  <a16:creationId xmlns:a16="http://schemas.microsoft.com/office/drawing/2014/main" xmlns="" id="{A29D6EA9-B97F-4F30-9031-1B1934F6D015}"/>
                </a:ext>
              </a:extLst>
            </xdr:cNvPr>
            <xdr:cNvCxnSpPr>
              <a:cxnSpLocks/>
            </xdr:cNvCxnSpPr>
          </xdr:nvCxnSpPr>
          <xdr:spPr>
            <a:xfrm>
              <a:off x="850887" y="551879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tekst_Wprowadzenie_do_przewodnika" descr="Teraz użyjemy znaku &amp; do połączenia tekstu z liczbami, a nie tylko tekstu z tekstem.&#10;&#10;Spójrz na komórki C28:D29. Widzisz, że daty i godziny są w osobnych komórkach? Możesz je połączyć za pomocą symbolu &amp;, jak w komórkach C32:C33, ale nie wygląda to za dobrze, prawda? Niestety, program Excel nie wie, jak chcesz sformatować liczby, dlatego sprowadza je do ich formatu podstawowego, czyli w tym przypadku daty kolejnej. Musimy jawnie poinstruować program Excel, jak ma sformatować część liczbową formuły, aby była wyświetlana w odpowiedni sposób w wynikowym ciągu tekstowym. Możesz to zrobić za pomocą funkcji TEKST i kodu formatu.&#10;">
              <a:extLst>
                <a:ext uri="{FF2B5EF4-FFF2-40B4-BE49-F238E27FC236}">
                  <a16:creationId xmlns:a16="http://schemas.microsoft.com/office/drawing/2014/main" xmlns="" id="{C837975A-6100-4DEA-8950-C7ADB7AEACC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Teraz użyjemy znaku &amp; do połączenia tekstu z liczbami, a nie tylko tekstu z tekstem.</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Spójrz na komórki C28:D29. Widzisz, że daty i godziny są w osobnych komórkach? Możesz je połączyć za pomocą symbolu </a:t>
              </a:r>
              <a:r>
                <a:rPr lang="p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jak w komórkach C32:C33, ale nie wygląda to za dobrze, prawda? Niestety, program Excel nie wie, jak chcesz sformatować liczby, dlatego sprowadza je do ich formatu podstawowego, czyli w tym przypadku daty kolejnej. Musimy jawnie poinstruować program Excel, jak ma sformatować część liczbową formuły, aby była wyświetlana w odpowiedni sposób w wynikowym ciągu tekstowym. Możesz to zrobić za pomocą funkcji </a:t>
              </a:r>
              <a:r>
                <a:rPr lang="p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TEKST</a:t>
              </a: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i kodu formatu.</a:t>
              </a:r>
            </a:p>
          </xdr:txBody>
        </xdr:sp>
      </xdr:grpSp>
      <xdr:grpSp>
        <xdr:nvGrpSpPr>
          <xdr:cNvPr id="64" name="grupa_Krok">
            <a:extLst>
              <a:ext uri="{FF2B5EF4-FFF2-40B4-BE49-F238E27FC236}">
                <a16:creationId xmlns:a16="http://schemas.microsoft.com/office/drawing/2014/main" xmlns="" id="{C6BDB8A3-21FE-4EAA-A451-F595D7A1CFD1}"/>
              </a:ext>
            </a:extLst>
          </xdr:cNvPr>
          <xdr:cNvGrpSpPr/>
        </xdr:nvGrpSpPr>
        <xdr:grpSpPr>
          <a:xfrm>
            <a:off x="561975" y="7762875"/>
            <a:ext cx="5229626" cy="596207"/>
            <a:chOff x="619063" y="7972425"/>
            <a:chExt cx="5195697" cy="596207"/>
          </a:xfrm>
        </xdr:grpSpPr>
        <xdr:sp macro="" textlink="">
          <xdr:nvSpPr>
            <xdr:cNvPr id="65" name="tekst_Krok" descr="W komórce C36 wprowadź =C28&amp;&quot; &quot;&amp;TEKST(D28;&quot;RRRR-MM-DD&quot;). RRRR-MM-DD to kod formatu rok-miesiąc-dzień, takiego jak 2017-09-25.&#10;&#10;">
              <a:extLst>
                <a:ext uri="{FF2B5EF4-FFF2-40B4-BE49-F238E27FC236}">
                  <a16:creationId xmlns:a16="http://schemas.microsoft.com/office/drawing/2014/main" xmlns="" id="{DDE71C24-EA69-4FB1-9319-E270E463554C}"/>
                </a:ext>
              </a:extLst>
            </xdr:cNvPr>
            <xdr:cNvSpPr txBox="1"/>
          </xdr:nvSpPr>
          <xdr:spPr>
            <a:xfrm>
              <a:off x="1036221" y="80143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 komórce C36 wprowadź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=C28&amp;" "&amp;TEKST(D28;"</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RRRR-MM-DD</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RRRR-MM-DD </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kod formatu</a:t>
              </a:r>
              <a:r>
                <a:rPr lang="pl-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rok-miesiąc-dzień</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takiego jak </a:t>
              </a:r>
              <a:r>
                <a:rPr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2017-05-25</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66" name="kształt_Krok" descr="1">
              <a:extLst>
                <a:ext uri="{FF2B5EF4-FFF2-40B4-BE49-F238E27FC236}">
                  <a16:creationId xmlns:a16="http://schemas.microsoft.com/office/drawing/2014/main" xmlns="" id="{8E23CA67-4E1A-43D7-84B1-192836614566}"/>
                </a:ext>
              </a:extLst>
            </xdr:cNvPr>
            <xdr:cNvSpPr/>
          </xdr:nvSpPr>
          <xdr:spPr>
            <a:xfrm>
              <a:off x="619063" y="79724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1</a:t>
              </a:r>
            </a:p>
          </xdr:txBody>
        </xdr:sp>
      </xdr:grpSp>
      <xdr:grpSp>
        <xdr:nvGrpSpPr>
          <xdr:cNvPr id="67" name="grupa_Krok">
            <a:extLst>
              <a:ext uri="{FF2B5EF4-FFF2-40B4-BE49-F238E27FC236}">
                <a16:creationId xmlns:a16="http://schemas.microsoft.com/office/drawing/2014/main" xmlns="" id="{400221E8-F2AA-445E-86DD-DDE14B5B3DC8}"/>
              </a:ext>
            </a:extLst>
          </xdr:cNvPr>
          <xdr:cNvGrpSpPr/>
        </xdr:nvGrpSpPr>
        <xdr:grpSpPr>
          <a:xfrm>
            <a:off x="561975" y="8343900"/>
            <a:ext cx="5229626" cy="596207"/>
            <a:chOff x="619063" y="7972425"/>
            <a:chExt cx="5195697" cy="596207"/>
          </a:xfrm>
        </xdr:grpSpPr>
        <xdr:sp macro="" textlink="">
          <xdr:nvSpPr>
            <xdr:cNvPr id="68" name="tekst_Krok" descr="W komórce C37 wprowadź =C29&amp;&quot; &quot;&amp;TEKST(D29;&quot;GG:MM&quot;). GG:MM to kod formatu godziny:minuty, takiego jak 13:30.&#10;">
              <a:extLst>
                <a:ext uri="{FF2B5EF4-FFF2-40B4-BE49-F238E27FC236}">
                  <a16:creationId xmlns:a16="http://schemas.microsoft.com/office/drawing/2014/main" xmlns="" id="{CEB49487-C445-4B69-9112-51698E7250F2}"/>
                </a:ext>
              </a:extLst>
            </xdr:cNvPr>
            <xdr:cNvSpPr txBox="1"/>
          </xdr:nvSpPr>
          <xdr:spPr>
            <a:xfrm>
              <a:off x="1036221" y="80143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 komórce C37 wprowadź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=C29&amp;" "&amp;TEKST(D29;"G:MM")</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G:MM to kod formatu godziny:minuty</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takiego jak 13:30.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kształt_Krok" descr="2">
              <a:extLst>
                <a:ext uri="{FF2B5EF4-FFF2-40B4-BE49-F238E27FC236}">
                  <a16:creationId xmlns:a16="http://schemas.microsoft.com/office/drawing/2014/main" xmlns="" id="{D170A5A8-EB2A-420E-AFF9-3414BA79F7BF}"/>
                </a:ext>
              </a:extLst>
            </xdr:cNvPr>
            <xdr:cNvSpPr/>
          </xdr:nvSpPr>
          <xdr:spPr>
            <a:xfrm>
              <a:off x="619063" y="79724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542925</xdr:colOff>
      <xdr:row>45</xdr:row>
      <xdr:rowOff>47625</xdr:rowOff>
    </xdr:from>
    <xdr:to>
      <xdr:col>1</xdr:col>
      <xdr:colOff>970370</xdr:colOff>
      <xdr:row>47</xdr:row>
      <xdr:rowOff>2074</xdr:rowOff>
    </xdr:to>
    <xdr:sp macro="" textlink="">
      <xdr:nvSpPr>
        <xdr:cNvPr id="70" name="Przycisk_Wstecz" descr="Wróć do poprzedniego arkusza">
          <a:hlinkClick xmlns:r="http://schemas.openxmlformats.org/officeDocument/2006/relationships" r:id="rId1" tooltip="Kliknij tutaj, aby wrócić do poprzedniego arkusza"/>
          <a:extLst>
            <a:ext uri="{FF2B5EF4-FFF2-40B4-BE49-F238E27FC236}">
              <a16:creationId xmlns:a16="http://schemas.microsoft.com/office/drawing/2014/main" xmlns="" id="{DCA6AC04-F66C-44EC-86B5-CE167DBCCA5F}"/>
            </a:ext>
          </a:extLst>
        </xdr:cNvPr>
        <xdr:cNvSpPr/>
      </xdr:nvSpPr>
      <xdr:spPr>
        <a:xfrm flipH="1">
          <a:off x="542925" y="91916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Wstecz</a:t>
          </a:r>
        </a:p>
      </xdr:txBody>
    </xdr:sp>
    <xdr:clientData/>
  </xdr:twoCellAnchor>
  <xdr:twoCellAnchor editAs="absolute">
    <xdr:from>
      <xdr:col>1</xdr:col>
      <xdr:colOff>3713211</xdr:colOff>
      <xdr:row>45</xdr:row>
      <xdr:rowOff>47625</xdr:rowOff>
    </xdr:from>
    <xdr:to>
      <xdr:col>1</xdr:col>
      <xdr:colOff>4988381</xdr:colOff>
      <xdr:row>47</xdr:row>
      <xdr:rowOff>2074</xdr:rowOff>
    </xdr:to>
    <xdr:sp macro="" textlink="">
      <xdr:nvSpPr>
        <xdr:cNvPr id="71" name="Przycisk_Dalej" descr="Przejdź do następnego arkusza">
          <a:hlinkClick xmlns:r="http://schemas.openxmlformats.org/officeDocument/2006/relationships" r:id="rId2" tooltip="Kliknij tutaj, aby przejść do następnego arkusza"/>
          <a:extLst>
            <a:ext uri="{FF2B5EF4-FFF2-40B4-BE49-F238E27FC236}">
              <a16:creationId xmlns:a16="http://schemas.microsoft.com/office/drawing/2014/main" xmlns="" id="{625A78A7-925A-4E8E-B9FF-D88914AFC403}"/>
            </a:ext>
          </a:extLst>
        </xdr:cNvPr>
        <xdr:cNvSpPr/>
      </xdr:nvSpPr>
      <xdr:spPr>
        <a:xfrm>
          <a:off x="4560936" y="91916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Dalej</a:t>
          </a:r>
        </a:p>
      </xdr:txBody>
    </xdr:sp>
    <xdr:clientData/>
  </xdr:twoCellAnchor>
  <xdr:twoCellAnchor editAs="absolute">
    <xdr:from>
      <xdr:col>1</xdr:col>
      <xdr:colOff>5453062</xdr:colOff>
      <xdr:row>41</xdr:row>
      <xdr:rowOff>114300</xdr:rowOff>
    </xdr:from>
    <xdr:to>
      <xdr:col>4</xdr:col>
      <xdr:colOff>1178453</xdr:colOff>
      <xdr:row>50</xdr:row>
      <xdr:rowOff>115359</xdr:rowOff>
    </xdr:to>
    <xdr:grpSp>
      <xdr:nvGrpSpPr>
        <xdr:cNvPr id="72" name="WARTO POEKSPERYMENTOWAĆ" descr="WARTO POEKSPERYMENTOWAĆ">
          <a:extLst>
            <a:ext uri="{FF2B5EF4-FFF2-40B4-BE49-F238E27FC236}">
              <a16:creationId xmlns:a16="http://schemas.microsoft.com/office/drawing/2014/main" xmlns="" id="{D3F697DB-2CF8-4D23-9E17-2125613D49A8}"/>
            </a:ext>
          </a:extLst>
        </xdr:cNvPr>
        <xdr:cNvGrpSpPr/>
      </xdr:nvGrpSpPr>
      <xdr:grpSpPr>
        <a:xfrm>
          <a:off x="6300787" y="8496300"/>
          <a:ext cx="3335866" cy="1715559"/>
          <a:chOff x="8477250" y="8591549"/>
          <a:chExt cx="3314700" cy="1504951"/>
        </a:xfrm>
      </xdr:grpSpPr>
      <xdr:pic>
        <xdr:nvPicPr>
          <xdr:cNvPr id="73" name="Grafika 9" descr="Wędrowiec">
            <a:extLst>
              <a:ext uri="{FF2B5EF4-FFF2-40B4-BE49-F238E27FC236}">
                <a16:creationId xmlns:a16="http://schemas.microsoft.com/office/drawing/2014/main" xmlns="" id="{829EB315-A788-42EB-B289-F1DA2DD24D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8477250" y="8682899"/>
            <a:ext cx="420378" cy="420378"/>
          </a:xfrm>
          <a:prstGeom prst="rect">
            <a:avLst/>
          </a:prstGeom>
        </xdr:spPr>
      </xdr:pic>
      <xdr:sp macro="" textlink="">
        <xdr:nvSpPr>
          <xdr:cNvPr id="74" name="Krok" descr="WARTO POEKSPERYMENTOWAĆ&#10;Jeśli nie wiesz, jakiego kodu formatu użyć, naciśnij klawisze Ctrl+1 i wybierz pozycję Liczby, aby sformatować dowolną komórkę w odpowiedni sposób.  Następnie wybierz opcję Niestandardowe. Możesz skopiować wyświetlany kod formatu do formuły.&#10;">
            <a:extLst>
              <a:ext uri="{FF2B5EF4-FFF2-40B4-BE49-F238E27FC236}">
                <a16:creationId xmlns:a16="http://schemas.microsoft.com/office/drawing/2014/main" xmlns="" id="{BC87D05D-D577-47CD-A73D-3022C632DAF8}"/>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WARTO POEKSPERYMENTOWAĆ</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pl" sz="1100" kern="0">
                <a:solidFill>
                  <a:schemeClr val="bg2">
                    <a:lumMod val="25000"/>
                  </a:schemeClr>
                </a:solidFill>
                <a:ea typeface="Segoe UI" pitchFamily="34" charset="0"/>
                <a:cs typeface="Segoe UI Light" panose="020B0502040204020203" pitchFamily="34" charset="0"/>
              </a:rPr>
              <a:t>Jeśli nie wiesz, jakiego kodu formatu użyć, naciśnij klawisze </a:t>
            </a:r>
            <a:r>
              <a:rPr lang="pl" sz="1100" b="1" kern="0">
                <a:solidFill>
                  <a:schemeClr val="bg2">
                    <a:lumMod val="25000"/>
                  </a:schemeClr>
                </a:solidFill>
                <a:ea typeface="Segoe UI" pitchFamily="34" charset="0"/>
                <a:cs typeface="Segoe UI Light" panose="020B0502040204020203" pitchFamily="34" charset="0"/>
              </a:rPr>
              <a:t>Ctrl+1</a:t>
            </a:r>
            <a:r>
              <a:rPr lang="pl" sz="1100" kern="0">
                <a:solidFill>
                  <a:schemeClr val="bg2">
                    <a:lumMod val="25000"/>
                  </a:schemeClr>
                </a:solidFill>
                <a:ea typeface="Segoe UI" pitchFamily="34" charset="0"/>
                <a:cs typeface="Segoe UI Light" panose="020B0502040204020203" pitchFamily="34" charset="0"/>
              </a:rPr>
              <a:t> i wybierz pozycję </a:t>
            </a:r>
            <a:r>
              <a:rPr lang="pl" sz="1100" b="1" kern="0">
                <a:solidFill>
                  <a:schemeClr val="bg2">
                    <a:lumMod val="25000"/>
                  </a:schemeClr>
                </a:solidFill>
                <a:ea typeface="Segoe UI" pitchFamily="34" charset="0"/>
                <a:cs typeface="Segoe UI Light" panose="020B0502040204020203" pitchFamily="34" charset="0"/>
              </a:rPr>
              <a:t>Liczby</a:t>
            </a:r>
            <a:r>
              <a:rPr lang="pl" sz="1100" kern="0">
                <a:solidFill>
                  <a:schemeClr val="bg2">
                    <a:lumMod val="25000"/>
                  </a:schemeClr>
                </a:solidFill>
                <a:ea typeface="Segoe UI" pitchFamily="34" charset="0"/>
                <a:cs typeface="Segoe UI Light" panose="020B0502040204020203" pitchFamily="34" charset="0"/>
              </a:rPr>
              <a:t>, aby sformatować dowolną komórkę w odpowiedni sposób. Następnie wybierz opcję </a:t>
            </a:r>
            <a:r>
              <a:rPr lang="pl" sz="1100" b="1" kern="0">
                <a:solidFill>
                  <a:schemeClr val="bg2">
                    <a:lumMod val="25000"/>
                  </a:schemeClr>
                </a:solidFill>
                <a:ea typeface="Segoe UI" pitchFamily="34" charset="0"/>
                <a:cs typeface="Segoe UI Light" panose="020B0502040204020203" pitchFamily="34" charset="0"/>
              </a:rPr>
              <a:t>Niestandardowe</a:t>
            </a:r>
            <a:r>
              <a:rPr lang="pl" sz="1100" b="0" kern="0">
                <a:solidFill>
                  <a:schemeClr val="bg2">
                    <a:lumMod val="25000"/>
                  </a:schemeClr>
                </a:solidFill>
                <a:ea typeface="Segoe UI" pitchFamily="34" charset="0"/>
                <a:cs typeface="Segoe UI Light" panose="020B0502040204020203" pitchFamily="34" charset="0"/>
              </a:rPr>
              <a:t>.</a:t>
            </a:r>
            <a:r>
              <a:rPr lang="pl" sz="1100" kern="0">
                <a:solidFill>
                  <a:schemeClr val="bg2">
                    <a:lumMod val="25000"/>
                  </a:schemeClr>
                </a:solidFill>
                <a:ea typeface="Segoe UI" pitchFamily="34" charset="0"/>
                <a:cs typeface="Segoe UI Light" panose="020B0502040204020203" pitchFamily="34" charset="0"/>
              </a:rPr>
              <a:t> Możesz skopiować wyświetlany kod formatu do formuły.</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xdr:from>
      <xdr:col>0</xdr:col>
      <xdr:colOff>323850</xdr:colOff>
      <xdr:row>48</xdr:row>
      <xdr:rowOff>133349</xdr:rowOff>
    </xdr:from>
    <xdr:to>
      <xdr:col>1</xdr:col>
      <xdr:colOff>5209413</xdr:colOff>
      <xdr:row>59</xdr:row>
      <xdr:rowOff>104774</xdr:rowOff>
    </xdr:to>
    <xdr:grpSp>
      <xdr:nvGrpSpPr>
        <xdr:cNvPr id="110" name="Grupa 109">
          <a:extLst>
            <a:ext uri="{FF2B5EF4-FFF2-40B4-BE49-F238E27FC236}">
              <a16:creationId xmlns:a16="http://schemas.microsoft.com/office/drawing/2014/main" xmlns="" id="{AB7C580B-2584-48A5-99EE-E42C35C6718F}"/>
            </a:ext>
          </a:extLst>
        </xdr:cNvPr>
        <xdr:cNvGrpSpPr/>
      </xdr:nvGrpSpPr>
      <xdr:grpSpPr>
        <a:xfrm>
          <a:off x="323850" y="9848849"/>
          <a:ext cx="5733288" cy="2066925"/>
          <a:chOff x="323850" y="9629774"/>
          <a:chExt cx="5733288" cy="2066925"/>
        </a:xfrm>
      </xdr:grpSpPr>
      <xdr:sp macro="" textlink="">
        <xdr:nvSpPr>
          <xdr:cNvPr id="76" name="Prostokąt 75">
            <a:extLst>
              <a:ext uri="{FF2B5EF4-FFF2-40B4-BE49-F238E27FC236}">
                <a16:creationId xmlns:a16="http://schemas.microsoft.com/office/drawing/2014/main" xmlns="" id="{A1C66F55-2FE6-47A1-9A10-00B61B3F4F9A}"/>
              </a:ext>
            </a:extLst>
          </xdr:cNvPr>
          <xdr:cNvSpPr/>
        </xdr:nvSpPr>
        <xdr:spPr>
          <a:xfrm>
            <a:off x="323850" y="9629774"/>
            <a:ext cx="5733288" cy="2066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7" name="Krok" descr="Więcej informacji w sieci Web&#10;">
            <a:extLst>
              <a:ext uri="{FF2B5EF4-FFF2-40B4-BE49-F238E27FC236}">
                <a16:creationId xmlns:a16="http://schemas.microsoft.com/office/drawing/2014/main" xmlns="" id="{59574A4F-7EEC-490A-8146-89F13E39510D}"/>
              </a:ext>
            </a:extLst>
          </xdr:cNvPr>
          <xdr:cNvSpPr txBox="1"/>
        </xdr:nvSpPr>
        <xdr:spPr>
          <a:xfrm>
            <a:off x="555440" y="969138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Więcej informacji w sieci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8" name="Łącznik prosty 77" descr="Linia dekoracyjna">
            <a:extLst>
              <a:ext uri="{FF2B5EF4-FFF2-40B4-BE49-F238E27FC236}">
                <a16:creationId xmlns:a16="http://schemas.microsoft.com/office/drawing/2014/main" xmlns="" id="{6A596E50-2AB3-4D41-8DBA-1063C5CB2B61}"/>
              </a:ext>
            </a:extLst>
          </xdr:cNvPr>
          <xdr:cNvCxnSpPr>
            <a:cxnSpLocks/>
          </xdr:cNvCxnSpPr>
        </xdr:nvCxnSpPr>
        <xdr:spPr>
          <a:xfrm>
            <a:off x="558613" y="10149257"/>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Łącznik prosty 78" descr="Linia dekoracyjna">
            <a:extLst>
              <a:ext uri="{FF2B5EF4-FFF2-40B4-BE49-F238E27FC236}">
                <a16:creationId xmlns:a16="http://schemas.microsoft.com/office/drawing/2014/main" xmlns="" id="{B8761578-98DC-4BEB-87DA-3B4817D9D067}"/>
              </a:ext>
            </a:extLst>
          </xdr:cNvPr>
          <xdr:cNvCxnSpPr>
            <a:cxnSpLocks/>
          </xdr:cNvCxnSpPr>
        </xdr:nvCxnSpPr>
        <xdr:spPr>
          <a:xfrm>
            <a:off x="558613" y="114640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51</xdr:row>
      <xdr:rowOff>133526</xdr:rowOff>
    </xdr:from>
    <xdr:to>
      <xdr:col>1</xdr:col>
      <xdr:colOff>2572868</xdr:colOff>
      <xdr:row>53</xdr:row>
      <xdr:rowOff>109142</xdr:rowOff>
    </xdr:to>
    <xdr:grpSp>
      <xdr:nvGrpSpPr>
        <xdr:cNvPr id="29" name="Grupa 28">
          <a:extLst>
            <a:ext uri="{FF2B5EF4-FFF2-40B4-BE49-F238E27FC236}">
              <a16:creationId xmlns:a16="http://schemas.microsoft.com/office/drawing/2014/main" xmlns="" id="{56EB2164-D147-400B-8F32-5162F0FB9573}"/>
            </a:ext>
          </a:extLst>
        </xdr:cNvPr>
        <xdr:cNvGrpSpPr/>
      </xdr:nvGrpSpPr>
      <xdr:grpSpPr>
        <a:xfrm>
          <a:off x="535207" y="10420526"/>
          <a:ext cx="2885386" cy="356616"/>
          <a:chOff x="535207" y="10201451"/>
          <a:chExt cx="2885386" cy="356616"/>
        </a:xfrm>
      </xdr:grpSpPr>
      <xdr:sp macro="" textlink="">
        <xdr:nvSpPr>
          <xdr:cNvPr id="80" name="Krok" descr="Wszystko o funkcji TEKST&#10;&#10;&#10;">
            <a:hlinkClick xmlns:r="http://schemas.openxmlformats.org/officeDocument/2006/relationships" r:id="rId5" tooltip="Wybierz, aby uzyskać z sieci Web wszelkie informacje na temat funkcji TEKST"/>
            <a:extLst>
              <a:ext uri="{FF2B5EF4-FFF2-40B4-BE49-F238E27FC236}">
                <a16:creationId xmlns:a16="http://schemas.microsoft.com/office/drawing/2014/main" xmlns="" id="{1C41B6F8-B5BE-4607-9781-910A4AB378C7}"/>
              </a:ext>
            </a:extLst>
          </xdr:cNvPr>
          <xdr:cNvSpPr txBox="1"/>
        </xdr:nvSpPr>
        <xdr:spPr>
          <a:xfrm>
            <a:off x="1003442" y="10276156"/>
            <a:ext cx="2417151"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TEKST</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81" name="Grafika 22" descr="Strzałka">
            <a:hlinkClick xmlns:r="http://schemas.openxmlformats.org/officeDocument/2006/relationships" r:id="rId5" tooltip="Wybierz, aby dowiedzieć się więcej z sieci Web"/>
            <a:extLst>
              <a:ext uri="{FF2B5EF4-FFF2-40B4-BE49-F238E27FC236}">
                <a16:creationId xmlns:a16="http://schemas.microsoft.com/office/drawing/2014/main" xmlns="" id="{F05C84C5-98EF-42AB-8858-51A6BB3C7BF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53</xdr:row>
      <xdr:rowOff>154742</xdr:rowOff>
    </xdr:from>
    <xdr:to>
      <xdr:col>1</xdr:col>
      <xdr:colOff>2601630</xdr:colOff>
      <xdr:row>55</xdr:row>
      <xdr:rowOff>130358</xdr:rowOff>
    </xdr:to>
    <xdr:grpSp>
      <xdr:nvGrpSpPr>
        <xdr:cNvPr id="28" name="Grupa 27">
          <a:extLst>
            <a:ext uri="{FF2B5EF4-FFF2-40B4-BE49-F238E27FC236}">
              <a16:creationId xmlns:a16="http://schemas.microsoft.com/office/drawing/2014/main" xmlns="" id="{EA729A85-5078-41D7-B98C-429FBA889789}"/>
            </a:ext>
          </a:extLst>
        </xdr:cNvPr>
        <xdr:cNvGrpSpPr/>
      </xdr:nvGrpSpPr>
      <xdr:grpSpPr>
        <a:xfrm>
          <a:off x="535207" y="10822742"/>
          <a:ext cx="2914148" cy="356616"/>
          <a:chOff x="535207" y="10603667"/>
          <a:chExt cx="2914148" cy="356616"/>
        </a:xfrm>
      </xdr:grpSpPr>
      <xdr:sp macro="" textlink="">
        <xdr:nvSpPr>
          <xdr:cNvPr id="82" name="Krok" descr="Łączenie tekstu i liczb, zawiera hiperlink do sieci Web&#10;">
            <a:hlinkClick xmlns:r="http://schemas.openxmlformats.org/officeDocument/2006/relationships" r:id="rId8" tooltip="Wybierz, aby uzyskać z sieci Web wszelkie informacje na temat łączenia tekstu i liczb"/>
            <a:extLst>
              <a:ext uri="{FF2B5EF4-FFF2-40B4-BE49-F238E27FC236}">
                <a16:creationId xmlns:a16="http://schemas.microsoft.com/office/drawing/2014/main" xmlns="" id="{FA1B0051-EB9E-450B-84EA-BC5280225915}"/>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Łączenie tekstu</a:t>
            </a:r>
            <a:r>
              <a:rPr lang="pl"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 liczb</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3" name="Grafika 22" descr="Strzałka">
            <a:hlinkClick xmlns:r="http://schemas.openxmlformats.org/officeDocument/2006/relationships" r:id="rId8" tooltip="Wybierz, aby dowiedzieć się więcej z sieci Web"/>
            <a:extLst>
              <a:ext uri="{FF2B5EF4-FFF2-40B4-BE49-F238E27FC236}">
                <a16:creationId xmlns:a16="http://schemas.microsoft.com/office/drawing/2014/main" xmlns="" id="{E3511488-D6E7-403B-B5D4-738E7C257BA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55</xdr:row>
      <xdr:rowOff>181292</xdr:rowOff>
    </xdr:from>
    <xdr:to>
      <xdr:col>1</xdr:col>
      <xdr:colOff>4038599</xdr:colOff>
      <xdr:row>57</xdr:row>
      <xdr:rowOff>156908</xdr:rowOff>
    </xdr:to>
    <xdr:grpSp>
      <xdr:nvGrpSpPr>
        <xdr:cNvPr id="19" name="Grupa 18">
          <a:extLst>
            <a:ext uri="{FF2B5EF4-FFF2-40B4-BE49-F238E27FC236}">
              <a16:creationId xmlns:a16="http://schemas.microsoft.com/office/drawing/2014/main" xmlns="" id="{8908DE80-CBDC-46BF-A1D9-D258E3790FF2}"/>
            </a:ext>
          </a:extLst>
        </xdr:cNvPr>
        <xdr:cNvGrpSpPr/>
      </xdr:nvGrpSpPr>
      <xdr:grpSpPr>
        <a:xfrm>
          <a:off x="547899" y="11230292"/>
          <a:ext cx="4338425" cy="356616"/>
          <a:chOff x="547899" y="11011217"/>
          <a:chExt cx="4338425" cy="356616"/>
        </a:xfrm>
      </xdr:grpSpPr>
      <xdr:sp macro="" textlink="">
        <xdr:nvSpPr>
          <xdr:cNvPr id="84" name="Krok" descr="Bezpłatne szkolenie online dotyczące programu Excel, zawiera hiperlink do sieci Web&#10;">
            <a:hlinkClick xmlns:r="http://schemas.openxmlformats.org/officeDocument/2006/relationships" r:id="rId9" tooltip="Wybierz, aby uzyskać z sieci Web informacje na temat bezpłatnego szkolenia dotyczącego programu Excel"/>
            <a:extLst>
              <a:ext uri="{FF2B5EF4-FFF2-40B4-BE49-F238E27FC236}">
                <a16:creationId xmlns:a16="http://schemas.microsoft.com/office/drawing/2014/main" xmlns="" id="{135564DB-95BA-4D69-9BB4-47DFF364A7BC}"/>
              </a:ext>
            </a:extLst>
          </xdr:cNvPr>
          <xdr:cNvSpPr txBox="1"/>
        </xdr:nvSpPr>
        <xdr:spPr>
          <a:xfrm>
            <a:off x="1016131" y="11062558"/>
            <a:ext cx="3870193"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Bezpłatne szkolenie online dotyczące programu Excel</a:t>
            </a:r>
          </a:p>
        </xdr:txBody>
      </xdr:sp>
      <xdr:pic>
        <xdr:nvPicPr>
          <xdr:cNvPr id="85" name="Grafika 22" descr="Strzałka">
            <a:hlinkClick xmlns:r="http://schemas.openxmlformats.org/officeDocument/2006/relationships" r:id="rId9" tooltip="Wybierz, aby dowiedzieć się więcej z sieci Web"/>
            <a:extLst>
              <a:ext uri="{FF2B5EF4-FFF2-40B4-BE49-F238E27FC236}">
                <a16:creationId xmlns:a16="http://schemas.microsoft.com/office/drawing/2014/main" xmlns="" id="{AA546C46-C995-4176-9059-E4AB72A3A1F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352425</xdr:rowOff>
    </xdr:from>
    <xdr:to>
      <xdr:col>1</xdr:col>
      <xdr:colOff>5219700</xdr:colOff>
      <xdr:row>22</xdr:row>
      <xdr:rowOff>161925</xdr:rowOff>
    </xdr:to>
    <xdr:grpSp>
      <xdr:nvGrpSpPr>
        <xdr:cNvPr id="86" name="Grupa 85">
          <a:extLst>
            <a:ext uri="{FF2B5EF4-FFF2-40B4-BE49-F238E27FC236}">
              <a16:creationId xmlns:a16="http://schemas.microsoft.com/office/drawing/2014/main" xmlns="" id="{95BF5A4D-3D39-4151-ADB7-3BD1C77C7AAA}"/>
            </a:ext>
          </a:extLst>
        </xdr:cNvPr>
        <xdr:cNvGrpSpPr/>
      </xdr:nvGrpSpPr>
      <xdr:grpSpPr>
        <a:xfrm>
          <a:off x="333375" y="352425"/>
          <a:ext cx="5734050" cy="4572000"/>
          <a:chOff x="0" y="0"/>
          <a:chExt cx="5734050" cy="4572000"/>
        </a:xfrm>
      </xdr:grpSpPr>
      <xdr:grpSp>
        <xdr:nvGrpSpPr>
          <xdr:cNvPr id="87" name="grupa_Okienko_przewodnika">
            <a:extLst>
              <a:ext uri="{FF2B5EF4-FFF2-40B4-BE49-F238E27FC236}">
                <a16:creationId xmlns:a16="http://schemas.microsoft.com/office/drawing/2014/main" xmlns="" id="{A96CA760-E119-42E0-81B0-6FF77D9AC3C8}"/>
              </a:ext>
            </a:extLst>
          </xdr:cNvPr>
          <xdr:cNvGrpSpPr/>
        </xdr:nvGrpSpPr>
        <xdr:grpSpPr>
          <a:xfrm>
            <a:off x="0" y="0"/>
            <a:ext cx="5734050" cy="4572000"/>
            <a:chOff x="609600" y="1524000"/>
            <a:chExt cx="5695950" cy="4572000"/>
          </a:xfrm>
        </xdr:grpSpPr>
        <xdr:sp macro="" textlink="">
          <xdr:nvSpPr>
            <xdr:cNvPr id="97" name="tekst_Tło_przewodnika" descr="Tło">
              <a:extLst>
                <a:ext uri="{FF2B5EF4-FFF2-40B4-BE49-F238E27FC236}">
                  <a16:creationId xmlns:a16="http://schemas.microsoft.com/office/drawing/2014/main" xmlns="" id="{81E66454-B3D1-4304-95E2-8BD4F5D909D9}"/>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8" name="tekst_Nagłówek_przewodnika" descr="Łączenie tekstu z różnych komórek">
              <a:extLst>
                <a:ext uri="{FF2B5EF4-FFF2-40B4-BE49-F238E27FC236}">
                  <a16:creationId xmlns:a16="http://schemas.microsoft.com/office/drawing/2014/main" xmlns="" id="{64DE63A8-C533-4A24-94EE-0182FFA6A743}"/>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Łączenie tekstu z różnych komórek</a:t>
              </a:r>
            </a:p>
          </xdr:txBody>
        </xdr:sp>
        <xdr:cxnSp macro="">
          <xdr:nvCxnSpPr>
            <xdr:cNvPr id="99" name="tekst_Wiersz_przewodnika_1" descr="Linia dekoracyjna">
              <a:extLst>
                <a:ext uri="{FF2B5EF4-FFF2-40B4-BE49-F238E27FC236}">
                  <a16:creationId xmlns:a16="http://schemas.microsoft.com/office/drawing/2014/main" xmlns="" id="{56CCBBC6-CEA3-4A11-91B0-C552C6DD564E}"/>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0" name="tekst_Wiersz_przewodnika_2" descr="Linia dekoracyjna">
              <a:extLst>
                <a:ext uri="{FF2B5EF4-FFF2-40B4-BE49-F238E27FC236}">
                  <a16:creationId xmlns:a16="http://schemas.microsoft.com/office/drawing/2014/main" xmlns="" id="{D1E1815B-B93B-4FAB-BF34-F8EBD480D0BC}"/>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tekst_Wprowadzenie_do_przewodnika" descr="W programie Excel często trzeba połączyć tekst znajdujący się w różnych komórkach. Bardzo częsty jest ten przykład, gdy masz imiona oraz nazwiska i chcesz je połączyć do postaci: imię, nazwisko lub imię i nazwisko. Na szczęście program Excel pozwala to zrobić za pomocą znaku &amp; (Shift+7).">
              <a:extLst>
                <a:ext uri="{FF2B5EF4-FFF2-40B4-BE49-F238E27FC236}">
                  <a16:creationId xmlns:a16="http://schemas.microsoft.com/office/drawing/2014/main" xmlns="" id="{D2702511-4771-4838-A3C1-0C5BA687014B}"/>
                </a:ext>
              </a:extLst>
            </xdr:cNvPr>
            <xdr:cNvSpPr txBox="1"/>
          </xdr:nvSpPr>
          <xdr:spPr>
            <a:xfrm>
              <a:off x="846305" y="2224165"/>
              <a:ext cx="5216551" cy="1023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W programie Excel często trzeba połączyć tekst znajdujący się w różnych komórkach. Bardzo częsty jest ten przykład, gdy masz imiona oraz nazwiska i chcesz je połączyć do postaci: imię, nazwisko lub imię i nazwisko. Na szczęście program Excel pozwala to zrobić za pomocą znaku handlowe „i” (</a:t>
              </a:r>
              <a:r>
                <a:rPr lang="p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który można wprowadzić, naciskając klawisze </a:t>
              </a:r>
              <a:r>
                <a:rPr lang="p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Shift+7</a:t>
              </a: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grpSp>
        <xdr:nvGrpSpPr>
          <xdr:cNvPr id="88" name="grupa_Krok">
            <a:extLst>
              <a:ext uri="{FF2B5EF4-FFF2-40B4-BE49-F238E27FC236}">
                <a16:creationId xmlns:a16="http://schemas.microsoft.com/office/drawing/2014/main" xmlns="" id="{C22B3EA9-DB64-4F67-BB25-AB505C9F6071}"/>
              </a:ext>
            </a:extLst>
          </xdr:cNvPr>
          <xdr:cNvGrpSpPr/>
        </xdr:nvGrpSpPr>
        <xdr:grpSpPr>
          <a:xfrm>
            <a:off x="238125" y="1781175"/>
            <a:ext cx="5220101" cy="596207"/>
            <a:chOff x="590674" y="7962900"/>
            <a:chExt cx="5186234" cy="596207"/>
          </a:xfrm>
        </xdr:grpSpPr>
        <xdr:sp macro="" textlink="">
          <xdr:nvSpPr>
            <xdr:cNvPr id="95" name="tekst_Krok" descr="W komórce E3 wprowadź =D3&amp;C3, aby połączyć nazwisko i imię. ">
              <a:extLst>
                <a:ext uri="{FF2B5EF4-FFF2-40B4-BE49-F238E27FC236}">
                  <a16:creationId xmlns:a16="http://schemas.microsoft.com/office/drawing/2014/main" xmlns="" id="{2019278A-5B82-42D4-A9E1-AB92ED21BA21}"/>
                </a:ext>
              </a:extLst>
            </xdr:cNvPr>
            <xdr:cNvSpPr txBox="1"/>
          </xdr:nvSpPr>
          <xdr:spPr>
            <a:xfrm>
              <a:off x="998369" y="80048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 komórce E3 wprowadź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=D3&amp;C3</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aby połączyć nazwisko i imię.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6" name="kształt_Krok" descr="1">
              <a:extLst>
                <a:ext uri="{FF2B5EF4-FFF2-40B4-BE49-F238E27FC236}">
                  <a16:creationId xmlns:a16="http://schemas.microsoft.com/office/drawing/2014/main" xmlns="" id="{08E6959D-49D7-4904-81A7-E70CA3454C0B}"/>
                </a:ext>
              </a:extLst>
            </xdr:cNvPr>
            <xdr:cNvSpPr/>
          </xdr:nvSpPr>
          <xdr:spPr>
            <a:xfrm>
              <a:off x="590674" y="79629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1</a:t>
              </a:r>
            </a:p>
          </xdr:txBody>
        </xdr:sp>
      </xdr:grpSp>
      <xdr:grpSp>
        <xdr:nvGrpSpPr>
          <xdr:cNvPr id="89" name="grupa_Krok">
            <a:extLst>
              <a:ext uri="{FF2B5EF4-FFF2-40B4-BE49-F238E27FC236}">
                <a16:creationId xmlns:a16="http://schemas.microsoft.com/office/drawing/2014/main" xmlns="" id="{2404CB22-1164-47A4-9503-5F5194382641}"/>
              </a:ext>
            </a:extLst>
          </xdr:cNvPr>
          <xdr:cNvGrpSpPr/>
        </xdr:nvGrpSpPr>
        <xdr:grpSpPr>
          <a:xfrm>
            <a:off x="238125" y="2243138"/>
            <a:ext cx="5220101" cy="909637"/>
            <a:chOff x="590674" y="7886700"/>
            <a:chExt cx="5186234" cy="909637"/>
          </a:xfrm>
        </xdr:grpSpPr>
        <xdr:sp macro="" textlink="">
          <xdr:nvSpPr>
            <xdr:cNvPr id="93" name="tekst_Krok" descr="OstrowskaAnna nie wygląda jednak odpowiednio. Musimy dodać przecinek i spację. W tym celu użyjemy cudzysłowów do utworzenia nowego ciągu tekstowego. Tym razem wprowadź =D3&amp;&quot;, &quot;&amp;C3. Część &amp;&quot;, &quot;&amp; umożliwia dołączenie przecinka i spacji do tekstu w komórkach.&#10;">
              <a:extLst>
                <a:ext uri="{FF2B5EF4-FFF2-40B4-BE49-F238E27FC236}">
                  <a16:creationId xmlns:a16="http://schemas.microsoft.com/office/drawing/2014/main" xmlns="" id="{08674DB0-339E-4450-B5D1-99B77DC0D664}"/>
                </a:ext>
              </a:extLst>
            </xdr:cNvPr>
            <xdr:cNvSpPr txBox="1"/>
          </xdr:nvSpPr>
          <xdr:spPr>
            <a:xfrm>
              <a:off x="998369" y="7900083"/>
              <a:ext cx="4778539" cy="896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OstrowskaAnna nie wygląda jednak odpowiednio. Musimy dodać przecinek i spację. W tym celu użyjemy cudzysłowów do utworzenia nowego ciągu tekstowego. Tym razem wprowadź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 "&amp;C3</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Część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 "&amp;</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umożliwia dołączenie przecinka i spacji do tekstu w komórkach.</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4" name="kształt_Krok" descr="2">
              <a:extLst>
                <a:ext uri="{FF2B5EF4-FFF2-40B4-BE49-F238E27FC236}">
                  <a16:creationId xmlns:a16="http://schemas.microsoft.com/office/drawing/2014/main" xmlns="" id="{5F7A5327-6FDF-46BB-9B7E-8EB24A3ABBF2}"/>
                </a:ext>
              </a:extLst>
            </xdr:cNvPr>
            <xdr:cNvSpPr/>
          </xdr:nvSpPr>
          <xdr:spPr>
            <a:xfrm>
              <a:off x="590674" y="78867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2</a:t>
              </a:r>
            </a:p>
          </xdr:txBody>
        </xdr:sp>
      </xdr:grpSp>
      <xdr:grpSp>
        <xdr:nvGrpSpPr>
          <xdr:cNvPr id="90" name="grupa_Krok">
            <a:extLst>
              <a:ext uri="{FF2B5EF4-FFF2-40B4-BE49-F238E27FC236}">
                <a16:creationId xmlns:a16="http://schemas.microsoft.com/office/drawing/2014/main" xmlns="" id="{C702821E-6BD4-4022-98BD-DE7E30FD3E4C}"/>
              </a:ext>
            </a:extLst>
          </xdr:cNvPr>
          <xdr:cNvGrpSpPr/>
        </xdr:nvGrpSpPr>
        <xdr:grpSpPr>
          <a:xfrm>
            <a:off x="238125" y="3105150"/>
            <a:ext cx="5220101" cy="596207"/>
            <a:chOff x="590674" y="7810500"/>
            <a:chExt cx="5186234" cy="596207"/>
          </a:xfrm>
        </xdr:grpSpPr>
        <xdr:sp macro="" textlink="">
          <xdr:nvSpPr>
            <xdr:cNvPr id="91" name="tekst_Krok" descr="Aby utworzyć imię i nazwisko, połączymy imię i nazwisko, ale użyjemy spacji bez przecinka. W komórce F3 wprowadź =C3&amp;&quot; &quot;&amp;D3.">
              <a:extLst>
                <a:ext uri="{FF2B5EF4-FFF2-40B4-BE49-F238E27FC236}">
                  <a16:creationId xmlns:a16="http://schemas.microsoft.com/office/drawing/2014/main" xmlns="" id="{CEF374DD-E735-4BAD-8507-D3231A999B36}"/>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Aby utworzyć imię i nazwisko, połączymy imię i nazwisko, ale użyjemy spacji bez przecinka. W komórce F3 wprowadź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=C3&amp;" "&amp;D3</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2" name="kształt_Krok" descr="3">
              <a:extLst>
                <a:ext uri="{FF2B5EF4-FFF2-40B4-BE49-F238E27FC236}">
                  <a16:creationId xmlns:a16="http://schemas.microsoft.com/office/drawing/2014/main" xmlns="" id="{9477BB36-AB74-47F3-A687-1A347B7E572C}"/>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581025</xdr:colOff>
      <xdr:row>19</xdr:row>
      <xdr:rowOff>114300</xdr:rowOff>
    </xdr:from>
    <xdr:to>
      <xdr:col>1</xdr:col>
      <xdr:colOff>2613300</xdr:colOff>
      <xdr:row>22</xdr:row>
      <xdr:rowOff>78487</xdr:rowOff>
    </xdr:to>
    <xdr:sp macro="" textlink="">
      <xdr:nvSpPr>
        <xdr:cNvPr id="102" name="przycisk_Szczegółowe_informacje" descr="Więcej szczegółów znajduje się poniżej">
          <a:hlinkClick xmlns:r="http://schemas.openxmlformats.org/officeDocument/2006/relationships" r:id="rId10"/>
          <a:extLst>
            <a:ext uri="{FF2B5EF4-FFF2-40B4-BE49-F238E27FC236}">
              <a16:creationId xmlns:a16="http://schemas.microsoft.com/office/drawing/2014/main" xmlns="" id="{C54CB2CE-20A2-44E1-8EB9-DA5F21EB9298}"/>
            </a:ext>
          </a:extLst>
        </xdr:cNvPr>
        <xdr:cNvSpPr/>
      </xdr:nvSpPr>
      <xdr:spPr>
        <a:xfrm>
          <a:off x="581025" y="4305300"/>
          <a:ext cx="2880000"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l" sz="1200">
              <a:solidFill>
                <a:srgbClr val="0B744D"/>
              </a:solidFill>
              <a:latin typeface="Segoe UI" pitchFamily="34" charset="0"/>
              <a:ea typeface="Segoe UI" pitchFamily="34" charset="0"/>
              <a:cs typeface="Segoe UI" pitchFamily="34" charset="0"/>
            </a:rPr>
            <a:t>Więcej szczegółów znajduje się poniżej</a:t>
          </a:r>
        </a:p>
      </xdr:txBody>
    </xdr:sp>
    <xdr:clientData/>
  </xdr:twoCellAnchor>
  <xdr:twoCellAnchor editAs="absolute">
    <xdr:from>
      <xdr:col>1</xdr:col>
      <xdr:colOff>3713211</xdr:colOff>
      <xdr:row>19</xdr:row>
      <xdr:rowOff>114300</xdr:rowOff>
    </xdr:from>
    <xdr:to>
      <xdr:col>1</xdr:col>
      <xdr:colOff>4988381</xdr:colOff>
      <xdr:row>21</xdr:row>
      <xdr:rowOff>68749</xdr:rowOff>
    </xdr:to>
    <xdr:sp macro="" textlink="">
      <xdr:nvSpPr>
        <xdr:cNvPr id="103" name="Przycisk_Dalej" descr="Przejdź do następnego arkusza">
          <a:hlinkClick xmlns:r="http://schemas.openxmlformats.org/officeDocument/2006/relationships" r:id="rId2" tooltip="Kliknij tutaj, aby przejść do następnego arkusza"/>
          <a:extLst>
            <a:ext uri="{FF2B5EF4-FFF2-40B4-BE49-F238E27FC236}">
              <a16:creationId xmlns:a16="http://schemas.microsoft.com/office/drawing/2014/main" xmlns="" id="{2DE05C84-7047-4122-A2D6-137F3AEDBF12}"/>
            </a:ext>
          </a:extLst>
        </xdr:cNvPr>
        <xdr:cNvSpPr/>
      </xdr:nvSpPr>
      <xdr:spPr>
        <a:xfrm>
          <a:off x="4560936" y="43053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Dalej</a:t>
          </a:r>
        </a:p>
      </xdr:txBody>
    </xdr:sp>
    <xdr:clientData fPrintsWithSheet="0"/>
  </xdr:twoCellAnchor>
  <xdr:twoCellAnchor editAs="absolute">
    <xdr:from>
      <xdr:col>4</xdr:col>
      <xdr:colOff>0</xdr:colOff>
      <xdr:row>33</xdr:row>
      <xdr:rowOff>57150</xdr:rowOff>
    </xdr:from>
    <xdr:to>
      <xdr:col>6</xdr:col>
      <xdr:colOff>590549</xdr:colOff>
      <xdr:row>40</xdr:row>
      <xdr:rowOff>133351</xdr:rowOff>
    </xdr:to>
    <xdr:grpSp>
      <xdr:nvGrpSpPr>
        <xdr:cNvPr id="104" name="SPRAWDŹ TO" descr="SPRAWDŹ TO&#10;&#10;">
          <a:extLst>
            <a:ext uri="{FF2B5EF4-FFF2-40B4-BE49-F238E27FC236}">
              <a16:creationId xmlns:a16="http://schemas.microsoft.com/office/drawing/2014/main" xmlns="" id="{EFD4E48E-5D2B-4B5E-9DBB-99430A62BD96}"/>
            </a:ext>
          </a:extLst>
        </xdr:cNvPr>
        <xdr:cNvGrpSpPr/>
      </xdr:nvGrpSpPr>
      <xdr:grpSpPr>
        <a:xfrm>
          <a:off x="8458200" y="6915150"/>
          <a:ext cx="3209924" cy="1409701"/>
          <a:chOff x="7539454" y="7993902"/>
          <a:chExt cx="3209767" cy="1409701"/>
        </a:xfrm>
      </xdr:grpSpPr>
      <xdr:grpSp>
        <xdr:nvGrpSpPr>
          <xdr:cNvPr id="105" name="Linie nawiasu">
            <a:extLst>
              <a:ext uri="{FF2B5EF4-FFF2-40B4-BE49-F238E27FC236}">
                <a16:creationId xmlns:a16="http://schemas.microsoft.com/office/drawing/2014/main" xmlns="" id="{AA6B064F-4768-428F-88A8-87332CACD51B}"/>
              </a:ext>
            </a:extLst>
          </xdr:cNvPr>
          <xdr:cNvGrpSpPr/>
        </xdr:nvGrpSpPr>
        <xdr:grpSpPr>
          <a:xfrm rot="599914">
            <a:off x="7539454" y="8145377"/>
            <a:ext cx="293814" cy="698211"/>
            <a:chOff x="9871108" y="1184220"/>
            <a:chExt cx="273326" cy="789155"/>
          </a:xfrm>
        </xdr:grpSpPr>
        <xdr:sp macro="" textlink="">
          <xdr:nvSpPr>
            <xdr:cNvPr id="108" name="Kolejna linia nawiasu" descr="Linia nawiasu">
              <a:extLst>
                <a:ext uri="{FF2B5EF4-FFF2-40B4-BE49-F238E27FC236}">
                  <a16:creationId xmlns:a16="http://schemas.microsoft.com/office/drawing/2014/main" xmlns="" id="{5570FA65-E17B-40B5-9CC7-154F3BD3440E}"/>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9" name="Linia nawiasu" descr="Linia nawiasu&#10;">
              <a:extLst>
                <a:ext uri="{FF2B5EF4-FFF2-40B4-BE49-F238E27FC236}">
                  <a16:creationId xmlns:a16="http://schemas.microsoft.com/office/drawing/2014/main" xmlns="" id="{4D189C00-D6D4-4561-92F7-346B05B04B41}"/>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106" name="Gwiazdy" descr="Gwiazdy">
            <a:extLst>
              <a:ext uri="{FF2B5EF4-FFF2-40B4-BE49-F238E27FC236}">
                <a16:creationId xmlns:a16="http://schemas.microsoft.com/office/drawing/2014/main" xmlns="" id="{4EF6B9B5-6A72-4ED6-A038-08F20F1BE97F}"/>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xmlns="" r:embed="rId12"/>
              </a:ext>
            </a:extLst>
          </a:blip>
          <a:stretch>
            <a:fillRect/>
          </a:stretch>
        </xdr:blipFill>
        <xdr:spPr>
          <a:xfrm>
            <a:off x="7830674" y="8038700"/>
            <a:ext cx="388098" cy="337815"/>
          </a:xfrm>
          <a:prstGeom prst="rect">
            <a:avLst/>
          </a:prstGeom>
        </xdr:spPr>
      </xdr:pic>
      <xdr:sp macro="" textlink="">
        <xdr:nvSpPr>
          <xdr:cNvPr id="107" name="Instrukcje" descr="SPRAWDŹ TO&#10;Formuły, zwłaszcza duże, mogą być czasami trudne do odczytania, ale możesz wyodrębnić ich fragmenty spacjami w następujący sposób:&#10;&#10;=C28 &amp; &quot; &quot; &amp; TEKST(D28;&quot;RRRR-MM-DD&quot;)&#10;">
            <a:extLst>
              <a:ext uri="{FF2B5EF4-FFF2-40B4-BE49-F238E27FC236}">
                <a16:creationId xmlns:a16="http://schemas.microsoft.com/office/drawing/2014/main" xmlns="" id="{E1E6E972-A734-4953-9B25-6280E9FDC77E}"/>
              </a:ext>
            </a:extLst>
          </xdr:cNvPr>
          <xdr:cNvSpPr txBox="1"/>
        </xdr:nvSpPr>
        <xdr:spPr>
          <a:xfrm>
            <a:off x="8132528" y="7993902"/>
            <a:ext cx="2616693"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SPRAWDŹ TO</a:t>
            </a:r>
          </a:p>
          <a:p>
            <a:pPr lvl="0" rtl="0">
              <a:defRPr/>
            </a:pPr>
            <a:r>
              <a:rPr lang="pl" sz="1100" kern="0">
                <a:solidFill>
                  <a:schemeClr val="bg2">
                    <a:lumMod val="25000"/>
                  </a:schemeClr>
                </a:solidFill>
                <a:latin typeface="+mn-lt"/>
                <a:ea typeface="Segoe UI" pitchFamily="34" charset="0"/>
                <a:cs typeface="Segoe UI Light" panose="020B0502040204020203" pitchFamily="34" charset="0"/>
              </a:rPr>
              <a:t>Formuły,</a:t>
            </a:r>
            <a:r>
              <a:rPr lang="pl" sz="1100" kern="0" baseline="0">
                <a:solidFill>
                  <a:schemeClr val="bg2">
                    <a:lumMod val="25000"/>
                  </a:schemeClr>
                </a:solidFill>
                <a:latin typeface="+mn-lt"/>
                <a:ea typeface="Segoe UI" pitchFamily="34" charset="0"/>
                <a:cs typeface="Segoe UI Light" panose="020B0502040204020203" pitchFamily="34" charset="0"/>
              </a:rPr>
              <a:t> zwłaszcza duże, mogą być czasami trudne do odczytania, ale możesz wyodrębnić ich fragmenty spacjami w następujący sposób:</a:t>
            </a:r>
          </a:p>
          <a:p>
            <a:pPr lvl="0" rtl="0">
              <a:defRPr/>
            </a:pP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pl" sz="1100" b="1">
                <a:solidFill>
                  <a:schemeClr val="bg2">
                    <a:lumMod val="25000"/>
                  </a:schemeClr>
                </a:solidFill>
                <a:latin typeface="+mn-lt"/>
                <a:ea typeface="Segoe UI" pitchFamily="34" charset="0"/>
                <a:cs typeface="Segoe UI Light" panose="020B0502040204020203" pitchFamily="34" charset="0"/>
              </a:rPr>
              <a:t>=C28 &amp; " " &amp; TEKST(D28;"</a:t>
            </a:r>
            <a:r>
              <a:rPr lang="en-US" sz="1100" b="1">
                <a:solidFill>
                  <a:schemeClr val="bg2">
                    <a:lumMod val="25000"/>
                  </a:schemeClr>
                </a:solidFill>
                <a:latin typeface="+mn-lt"/>
                <a:ea typeface="Segoe UI" pitchFamily="34" charset="0"/>
                <a:cs typeface="Segoe UI Light" panose="020B0502040204020203" pitchFamily="34" charset="0"/>
              </a:rPr>
              <a:t>RRRR-MM-DD</a:t>
            </a:r>
            <a:r>
              <a:rPr lang="pl" sz="1100" b="1">
                <a:solidFill>
                  <a:schemeClr val="bg2">
                    <a:lumMod val="25000"/>
                  </a:schemeClr>
                </a:solidFill>
                <a:latin typeface="+mn-lt"/>
                <a:ea typeface="Segoe UI" pitchFamily="34" charset="0"/>
                <a:cs typeface="Segoe UI Light" panose="020B0502040204020203" pitchFamily="34" charset="0"/>
              </a:rPr>
              <a: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5229225</xdr:colOff>
      <xdr:row>22</xdr:row>
      <xdr:rowOff>156549</xdr:rowOff>
    </xdr:to>
    <xdr:grpSp>
      <xdr:nvGrpSpPr>
        <xdr:cNvPr id="32" name="Grupa 31">
          <a:extLst>
            <a:ext uri="{FF2B5EF4-FFF2-40B4-BE49-F238E27FC236}">
              <a16:creationId xmlns:a16="http://schemas.microsoft.com/office/drawing/2014/main" xmlns="" id="{32765470-045A-4DC3-91A2-013AB95EB7BA}"/>
            </a:ext>
          </a:extLst>
        </xdr:cNvPr>
        <xdr:cNvGrpSpPr/>
      </xdr:nvGrpSpPr>
      <xdr:grpSpPr>
        <a:xfrm>
          <a:off x="342900" y="361950"/>
          <a:ext cx="5734050" cy="4557099"/>
          <a:chOff x="342900" y="361950"/>
          <a:chExt cx="5734050" cy="4557099"/>
        </a:xfrm>
      </xdr:grpSpPr>
      <xdr:grpSp>
        <xdr:nvGrpSpPr>
          <xdr:cNvPr id="70" name="Grupa 69">
            <a:extLst>
              <a:ext uri="{FF2B5EF4-FFF2-40B4-BE49-F238E27FC236}">
                <a16:creationId xmlns:a16="http://schemas.microsoft.com/office/drawing/2014/main" xmlns="" id="{070FF1E9-A14C-476A-A31F-8E531229B90A}"/>
              </a:ext>
            </a:extLst>
          </xdr:cNvPr>
          <xdr:cNvGrpSpPr/>
        </xdr:nvGrpSpPr>
        <xdr:grpSpPr>
          <a:xfrm>
            <a:off x="342900" y="361950"/>
            <a:ext cx="5734050" cy="4557099"/>
            <a:chOff x="342900" y="342900"/>
            <a:chExt cx="5734050" cy="4419600"/>
          </a:xfrm>
        </xdr:grpSpPr>
        <xdr:sp macro="" textlink="">
          <xdr:nvSpPr>
            <xdr:cNvPr id="76" name="tekst_Tło_przewodnika" descr="Tło">
              <a:extLst>
                <a:ext uri="{FF2B5EF4-FFF2-40B4-BE49-F238E27FC236}">
                  <a16:creationId xmlns:a16="http://schemas.microsoft.com/office/drawing/2014/main" xmlns="" id="{32129052-3339-477F-8788-8EA08A10AD5C}"/>
                </a:ext>
              </a:extLst>
            </xdr:cNvPr>
            <xdr:cNvSpPr/>
          </xdr:nvSpPr>
          <xdr:spPr>
            <a:xfrm>
              <a:off x="342900" y="342900"/>
              <a:ext cx="5734050" cy="4419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77" name="tekst_Nagłówek_przewodnika" descr="Instrukcje JEŻELI">
              <a:extLst>
                <a:ext uri="{FF2B5EF4-FFF2-40B4-BE49-F238E27FC236}">
                  <a16:creationId xmlns:a16="http://schemas.microsoft.com/office/drawing/2014/main" xmlns="" id="{D2D2176E-742F-483D-81E1-ED859FF4E49A}"/>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Instrukcje JEŻELI</a:t>
              </a:r>
              <a:endParaRPr kumimoji="0" lang="en-US" sz="2200" b="1"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8" name="tekst_Wiersz_przewodnika_1" descr="Linia dekoracyjna">
              <a:extLst>
                <a:ext uri="{FF2B5EF4-FFF2-40B4-BE49-F238E27FC236}">
                  <a16:creationId xmlns:a16="http://schemas.microsoft.com/office/drawing/2014/main" xmlns="" id="{983C4C13-C094-4FE6-8183-AEA6A2CA096C}"/>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tekst_Wiersz_przewodnika_2" descr="Linia dekoracyjna">
              <a:extLst>
                <a:ext uri="{FF2B5EF4-FFF2-40B4-BE49-F238E27FC236}">
                  <a16:creationId xmlns:a16="http://schemas.microsoft.com/office/drawing/2014/main" xmlns="" id="{B9B7D386-28D6-4E40-BBBD-81C9A5683619}"/>
                </a:ext>
              </a:extLst>
            </xdr:cNvPr>
            <xdr:cNvCxnSpPr>
              <a:cxnSpLocks/>
            </xdr:cNvCxnSpPr>
          </xdr:nvCxnSpPr>
          <xdr:spPr>
            <a:xfrm>
              <a:off x="555628" y="393594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tekst_Wprowadzenie_do_przewodnika" descr="Instrukcje JEŻELI umożliwiają logiczne porównywanie warunków. Instrukcja JEŻELI zwykle informuje, że gdy jeden warunek jest prawdziwy, należy coś zrobić, a w przeciwnym razie warunek jest fałszywy, więc należy zrobić coś innego. Formuły mogą zwracać tekst, wartości lub nawet więcej obliczeń.&#10;">
              <a:extLst>
                <a:ext uri="{FF2B5EF4-FFF2-40B4-BE49-F238E27FC236}">
                  <a16:creationId xmlns:a16="http://schemas.microsoft.com/office/drawing/2014/main" xmlns="" id="{29E75ED7-FFEA-4CE5-86E1-A1A772619057}"/>
                </a:ext>
              </a:extLst>
            </xdr:cNvPr>
            <xdr:cNvSpPr txBox="1"/>
          </xdr:nvSpPr>
          <xdr:spPr>
            <a:xfrm>
              <a:off x="562138" y="104306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Instrukcje JEŻELI umożliwiają logiczne porównywanie warunków. Instrukcja JEŻELI zwykle informuje, że gdy jeden warunek jest prawdziwy, należy coś zrobić, a w przeciwnym razie należy zrobić coś innego. Formuły mogą zwracać tekst, wartości lub nawet więcej obliczeń.</a:t>
              </a:r>
            </a:p>
          </xdr:txBody>
        </xdr:sp>
      </xdr:grpSp>
      <xdr:grpSp>
        <xdr:nvGrpSpPr>
          <xdr:cNvPr id="81" name="grupa_Krok">
            <a:extLst>
              <a:ext uri="{FF2B5EF4-FFF2-40B4-BE49-F238E27FC236}">
                <a16:creationId xmlns:a16="http://schemas.microsoft.com/office/drawing/2014/main" xmlns="" id="{62718C28-6D67-47F6-B4B4-619E5B81F03D}"/>
              </a:ext>
            </a:extLst>
          </xdr:cNvPr>
          <xdr:cNvGrpSpPr/>
        </xdr:nvGrpSpPr>
        <xdr:grpSpPr>
          <a:xfrm>
            <a:off x="571500" y="1962150"/>
            <a:ext cx="5305429" cy="596207"/>
            <a:chOff x="666377" y="7810500"/>
            <a:chExt cx="5271008" cy="596207"/>
          </a:xfrm>
        </xdr:grpSpPr>
        <xdr:sp macro="" textlink="">
          <xdr:nvSpPr>
            <xdr:cNvPr id="82" name="tekst_Krok" descr="W komórce D9 wpisz =JEŻELI(C9=&quot;Jabłko&quot;;PRAWDA;FAŁSZ). Poprawny wynik to PRAWDA. &#10;&#10;&#10;">
              <a:extLst>
                <a:ext uri="{FF2B5EF4-FFF2-40B4-BE49-F238E27FC236}">
                  <a16:creationId xmlns:a16="http://schemas.microsoft.com/office/drawing/2014/main" xmlns="" id="{C9F56A19-70D3-4628-8709-84489EA24BB0}"/>
                </a:ext>
              </a:extLst>
            </xdr:cNvPr>
            <xdr:cNvSpPr txBox="1"/>
          </xdr:nvSpPr>
          <xdr:spPr>
            <a:xfrm>
              <a:off x="1074075" y="7852458"/>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 komórce D9 wpisz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=JEŻELI(C9="Jabłko";PRAWDA;FAŁSZ).</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Poprawny wynik to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PRAWDA</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3" name="kształt_Krok" descr="1">
              <a:extLst>
                <a:ext uri="{FF2B5EF4-FFF2-40B4-BE49-F238E27FC236}">
                  <a16:creationId xmlns:a16="http://schemas.microsoft.com/office/drawing/2014/main" xmlns="" id="{174BEEAC-1D05-4BA3-8D44-772CDEFA2E58}"/>
                </a:ext>
              </a:extLst>
            </xdr:cNvPr>
            <xdr:cNvSpPr/>
          </xdr:nvSpPr>
          <xdr:spPr>
            <a:xfrm>
              <a:off x="666377" y="78105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1</a:t>
              </a:r>
            </a:p>
          </xdr:txBody>
        </xdr:sp>
      </xdr:grpSp>
      <xdr:grpSp>
        <xdr:nvGrpSpPr>
          <xdr:cNvPr id="84" name="grupa_Krok">
            <a:extLst>
              <a:ext uri="{FF2B5EF4-FFF2-40B4-BE49-F238E27FC236}">
                <a16:creationId xmlns:a16="http://schemas.microsoft.com/office/drawing/2014/main" xmlns="" id="{685246AB-9501-4CF4-B780-BCFC62DE94CD}"/>
              </a:ext>
            </a:extLst>
          </xdr:cNvPr>
          <xdr:cNvGrpSpPr/>
        </xdr:nvGrpSpPr>
        <xdr:grpSpPr>
          <a:xfrm>
            <a:off x="571500" y="2540000"/>
            <a:ext cx="5220103" cy="596207"/>
            <a:chOff x="685304" y="7810500"/>
            <a:chExt cx="5186236" cy="596207"/>
          </a:xfrm>
        </xdr:grpSpPr>
        <xdr:sp macro="" textlink="">
          <xdr:nvSpPr>
            <xdr:cNvPr id="85" name="tekst_Krok" descr="Skopiuj wartość komórki D9 do komórki D10. Tutaj wynikiem powinien być FAŁSZ, ponieważ pomarańcza nie jest jabłkiem.&#10;&#10;">
              <a:extLst>
                <a:ext uri="{FF2B5EF4-FFF2-40B4-BE49-F238E27FC236}">
                  <a16:creationId xmlns:a16="http://schemas.microsoft.com/office/drawing/2014/main" xmlns="" id="{D8F2AE5E-974E-4202-A290-3F2D0EFF00C4}"/>
                </a:ext>
              </a:extLst>
            </xdr:cNvPr>
            <xdr:cNvSpPr txBox="1"/>
          </xdr:nvSpPr>
          <xdr:spPr>
            <a:xfrm>
              <a:off x="109300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Skopiuj wartość komórki D9 do komórki D10. Tutaj wynikiem powinien być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FAŁSZ</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ponieważ pomarańcza nie jest jabłkiem.</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6" name="kształt_Krok" descr="2">
              <a:extLst>
                <a:ext uri="{FF2B5EF4-FFF2-40B4-BE49-F238E27FC236}">
                  <a16:creationId xmlns:a16="http://schemas.microsoft.com/office/drawing/2014/main" xmlns="" id="{19487CBB-1C21-45D8-828F-6A02011E52A3}"/>
                </a:ext>
              </a:extLst>
            </xdr:cNvPr>
            <xdr:cNvSpPr/>
          </xdr:nvSpPr>
          <xdr:spPr>
            <a:xfrm>
              <a:off x="68530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2</a:t>
              </a:r>
            </a:p>
          </xdr:txBody>
        </xdr:sp>
      </xdr:grpSp>
      <xdr:grpSp>
        <xdr:nvGrpSpPr>
          <xdr:cNvPr id="87" name="grupa_Krok">
            <a:extLst>
              <a:ext uri="{FF2B5EF4-FFF2-40B4-BE49-F238E27FC236}">
                <a16:creationId xmlns:a16="http://schemas.microsoft.com/office/drawing/2014/main" xmlns="" id="{90938F22-5BF3-4461-BD80-06D3D6849C8F}"/>
              </a:ext>
            </a:extLst>
          </xdr:cNvPr>
          <xdr:cNvGrpSpPr/>
        </xdr:nvGrpSpPr>
        <xdr:grpSpPr>
          <a:xfrm>
            <a:off x="571500" y="3117850"/>
            <a:ext cx="5220103" cy="1301750"/>
            <a:chOff x="694767" y="7762875"/>
            <a:chExt cx="5186236" cy="1301750"/>
          </a:xfrm>
        </xdr:grpSpPr>
        <xdr:sp macro="" textlink="">
          <xdr:nvSpPr>
            <xdr:cNvPr id="88" name="tekst_Krok" descr="Wypróbuj inny przykład, patrząc na formułę w komórce D12. Zaczęliśmy od formuły =JEŻELI(C12&lt;100;&quot;Mniejsze niż 100&quot;;&quot;Większe niż 100&quot;). Co się stanie, jeśli w komórce C12 wprowadzisz liczbę większą niż 100?&#10;&#10;&#10;">
              <a:extLst>
                <a:ext uri="{FF2B5EF4-FFF2-40B4-BE49-F238E27FC236}">
                  <a16:creationId xmlns:a16="http://schemas.microsoft.com/office/drawing/2014/main" xmlns="" id="{E7088066-5C93-42EC-B66E-113D20980BB7}"/>
                </a:ext>
              </a:extLst>
            </xdr:cNvPr>
            <xdr:cNvSpPr txBox="1"/>
          </xdr:nvSpPr>
          <xdr:spPr>
            <a:xfrm>
              <a:off x="1102464" y="7804833"/>
              <a:ext cx="4778539" cy="1259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Wypróbuj inny przykład, patrząc na formułę w komórce D12. Zaczęliśmy od formuły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=JEŻELI(C12&lt;100;"Mniejsze niż 100";"Większe niż lub równe 100")</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Co się stanie, jeśli w komórce C12 wprowadzisz liczbę większą niż lub równą 100?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9" name="kształt_Krok" descr="3">
              <a:extLst>
                <a:ext uri="{FF2B5EF4-FFF2-40B4-BE49-F238E27FC236}">
                  <a16:creationId xmlns:a16="http://schemas.microsoft.com/office/drawing/2014/main" xmlns="" id="{A56BE1C1-41E9-483F-8A60-96A96BBFD3A7}"/>
                </a:ext>
              </a:extLst>
            </xdr:cNvPr>
            <xdr:cNvSpPr/>
          </xdr:nvSpPr>
          <xdr:spPr>
            <a:xfrm>
              <a:off x="694767" y="776287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1</xdr:col>
      <xdr:colOff>3684072</xdr:colOff>
      <xdr:row>19</xdr:row>
      <xdr:rowOff>76200</xdr:rowOff>
    </xdr:from>
    <xdr:to>
      <xdr:col>1</xdr:col>
      <xdr:colOff>4959242</xdr:colOff>
      <xdr:row>21</xdr:row>
      <xdr:rowOff>30649</xdr:rowOff>
    </xdr:to>
    <xdr:sp macro="" textlink="">
      <xdr:nvSpPr>
        <xdr:cNvPr id="90" name="Przycisk_Dalej" descr="Przejdź do następnego arkusza">
          <a:hlinkClick xmlns:r="http://schemas.openxmlformats.org/officeDocument/2006/relationships" r:id="rId1" tooltip="Kliknij tutaj, aby przejść do następnego arkusza"/>
          <a:extLst>
            <a:ext uri="{FF2B5EF4-FFF2-40B4-BE49-F238E27FC236}">
              <a16:creationId xmlns:a16="http://schemas.microsoft.com/office/drawing/2014/main" xmlns="" id="{A98A8F02-A704-4521-9F8F-C54B0653E78B}"/>
            </a:ext>
          </a:extLst>
        </xdr:cNvPr>
        <xdr:cNvSpPr/>
      </xdr:nvSpPr>
      <xdr:spPr>
        <a:xfrm>
          <a:off x="4531797" y="42672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Dalej</a:t>
          </a:r>
        </a:p>
      </xdr:txBody>
    </xdr:sp>
    <xdr:clientData/>
  </xdr:twoCellAnchor>
  <xdr:twoCellAnchor editAs="absolute">
    <xdr:from>
      <xdr:col>2</xdr:col>
      <xdr:colOff>420093</xdr:colOff>
      <xdr:row>13</xdr:row>
      <xdr:rowOff>173234</xdr:rowOff>
    </xdr:from>
    <xdr:to>
      <xdr:col>5</xdr:col>
      <xdr:colOff>581036</xdr:colOff>
      <xdr:row>21</xdr:row>
      <xdr:rowOff>161921</xdr:rowOff>
    </xdr:to>
    <xdr:grpSp>
      <xdr:nvGrpSpPr>
        <xdr:cNvPr id="91" name="WAŻNY SZCZEGÓŁ" descr="WAŻNY SZCZEGÓŁ&#10;&#10;">
          <a:extLst>
            <a:ext uri="{FF2B5EF4-FFF2-40B4-BE49-F238E27FC236}">
              <a16:creationId xmlns:a16="http://schemas.microsoft.com/office/drawing/2014/main" xmlns="" id="{4DBA7152-B8FD-4056-917A-B7F06AE8B67E}"/>
            </a:ext>
          </a:extLst>
        </xdr:cNvPr>
        <xdr:cNvGrpSpPr/>
      </xdr:nvGrpSpPr>
      <xdr:grpSpPr>
        <a:xfrm>
          <a:off x="6792318" y="3221234"/>
          <a:ext cx="3656618" cy="1512687"/>
          <a:chOff x="6863991" y="11363324"/>
          <a:chExt cx="2736277" cy="1288705"/>
        </a:xfrm>
      </xdr:grpSpPr>
      <xdr:sp macro="" textlink="">
        <xdr:nvSpPr>
          <xdr:cNvPr id="92" name="Instrukcja" descr="WAŻNY SZCZEGÓŁ&#10;PRAWDA i FAŁSZ różnią się od pozostałych wyrazów w formułach programu Excel tym, że nie muszą być ujęte w cudzysłów, a program Excel automatycznie zmieni ich litery na wielkie. Cyfry też nie muszą być ujęte w cudzysłów. Zwykły tekst, na przykład Tak lub Nie, musi być ujęty w cudzysłów w następujący sposób: =JEŻELI(C3=&quot;Jabłko&quot;;&quot;Tak&quot;;&quot;Nie&quot;)&#10;">
            <a:extLst>
              <a:ext uri="{FF2B5EF4-FFF2-40B4-BE49-F238E27FC236}">
                <a16:creationId xmlns:a16="http://schemas.microsoft.com/office/drawing/2014/main" xmlns="" id="{D4187BF2-8C2C-463C-B620-D3FC580541A4}"/>
              </a:ext>
            </a:extLst>
          </xdr:cNvPr>
          <xdr:cNvSpPr txBox="1"/>
        </xdr:nvSpPr>
        <xdr:spPr>
          <a:xfrm>
            <a:off x="7073900" y="11363324"/>
            <a:ext cx="2526368" cy="128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WAŻNY SZCZEGÓŁ</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l" sz="1100" b="1" i="0" kern="1200" baseline="0">
                <a:solidFill>
                  <a:schemeClr val="dk1"/>
                </a:solidFill>
                <a:effectLst/>
                <a:latin typeface="+mn-lt"/>
                <a:ea typeface="+mn-ea"/>
                <a:cs typeface="+mn-cs"/>
              </a:rPr>
              <a:t>PRAWDA</a:t>
            </a:r>
            <a:r>
              <a:rPr lang="pl" sz="1100" b="0" i="0" kern="1200" baseline="0">
                <a:solidFill>
                  <a:schemeClr val="dk1"/>
                </a:solidFill>
                <a:effectLst/>
                <a:latin typeface="+mn-lt"/>
                <a:ea typeface="+mn-ea"/>
                <a:cs typeface="+mn-cs"/>
              </a:rPr>
              <a:t> i </a:t>
            </a:r>
            <a:r>
              <a:rPr lang="pl" sz="1100" b="1" i="0" kern="1200" baseline="0">
                <a:solidFill>
                  <a:schemeClr val="dk1"/>
                </a:solidFill>
                <a:effectLst/>
                <a:latin typeface="+mn-lt"/>
                <a:ea typeface="+mn-ea"/>
                <a:cs typeface="+mn-cs"/>
              </a:rPr>
              <a:t>FAŁSZ</a:t>
            </a:r>
            <a:r>
              <a:rPr lang="pl" sz="1100" b="0" i="0" kern="1200" baseline="0">
                <a:solidFill>
                  <a:schemeClr val="dk1"/>
                </a:solidFill>
                <a:effectLst/>
                <a:latin typeface="+mn-lt"/>
                <a:ea typeface="+mn-ea"/>
                <a:cs typeface="+mn-cs"/>
              </a:rPr>
              <a:t> różnią się od pozostałych wyrazów w formułach programu Excel tym, że nie muszą być ujęte w cudzysłów, a program Excel automatycznie zmieni ich litery na wielkie. Cyfry też nie muszą być ujęte w cudzysłów. Zwykły tekst, na przykład </a:t>
            </a:r>
            <a:r>
              <a:rPr lang="pl" sz="1100" b="1" i="0" kern="1200" baseline="0">
                <a:solidFill>
                  <a:schemeClr val="dk1"/>
                </a:solidFill>
                <a:effectLst/>
                <a:latin typeface="+mn-lt"/>
                <a:ea typeface="+mn-ea"/>
                <a:cs typeface="+mn-cs"/>
              </a:rPr>
              <a:t>Tak</a:t>
            </a:r>
            <a:r>
              <a:rPr lang="pl" sz="1100" b="0" i="0" kern="1200" baseline="0">
                <a:solidFill>
                  <a:schemeClr val="dk1"/>
                </a:solidFill>
                <a:effectLst/>
                <a:latin typeface="+mn-lt"/>
                <a:ea typeface="+mn-ea"/>
                <a:cs typeface="+mn-cs"/>
              </a:rPr>
              <a:t> lub </a:t>
            </a:r>
            <a:r>
              <a:rPr lang="pl" sz="1100" b="1" i="0" kern="1200" baseline="0">
                <a:solidFill>
                  <a:schemeClr val="dk1"/>
                </a:solidFill>
                <a:effectLst/>
                <a:latin typeface="+mn-lt"/>
                <a:ea typeface="+mn-ea"/>
                <a:cs typeface="+mn-cs"/>
              </a:rPr>
              <a:t>Nie</a:t>
            </a:r>
            <a:r>
              <a:rPr lang="pl" sz="1100" b="0" i="0" kern="1200" baseline="0">
                <a:solidFill>
                  <a:schemeClr val="dk1"/>
                </a:solidFill>
                <a:effectLst/>
                <a:latin typeface="+mn-lt"/>
                <a:ea typeface="+mn-ea"/>
                <a:cs typeface="+mn-cs"/>
              </a:rPr>
              <a:t>, musi być ujęty w cudzysłów w następujący sposób: </a:t>
            </a:r>
          </a:p>
          <a:p>
            <a:pPr rtl="0" eaLnBrk="1" fontAlgn="auto" latinLnBrk="0" hangingPunct="1"/>
            <a:r>
              <a:rPr lang="pl" sz="1100" b="1" kern="1200">
                <a:solidFill>
                  <a:schemeClr val="dk1"/>
                </a:solidFill>
                <a:latin typeface="+mn-lt"/>
                <a:ea typeface="+mn-ea"/>
                <a:cs typeface="+mn-cs"/>
              </a:rPr>
              <a:t>=JEŻELI(C3="Jabłko";"Tak";"Nie")</a:t>
            </a:r>
            <a:endParaRPr lang="en-US" sz="800" b="1">
              <a:effectLst/>
            </a:endParaRPr>
          </a:p>
        </xdr:txBody>
      </xdr:sp>
      <xdr:pic>
        <xdr:nvPicPr>
          <xdr:cNvPr id="93" name="Lupa" descr="Lupa">
            <a:extLst>
              <a:ext uri="{FF2B5EF4-FFF2-40B4-BE49-F238E27FC236}">
                <a16:creationId xmlns:a16="http://schemas.microsoft.com/office/drawing/2014/main" xmlns="" id="{10AA8B71-3BEA-4E7D-B2D7-BB97E6D387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flipH="1">
            <a:off x="6863991" y="11396132"/>
            <a:ext cx="253174" cy="244047"/>
          </a:xfrm>
          <a:prstGeom prst="rect">
            <a:avLst/>
          </a:prstGeom>
        </xdr:spPr>
      </xdr:pic>
    </xdr:grpSp>
    <xdr:clientData/>
  </xdr:twoCellAnchor>
  <xdr:twoCellAnchor editAs="absolute">
    <xdr:from>
      <xdr:col>1</xdr:col>
      <xdr:colOff>5476874</xdr:colOff>
      <xdr:row>41</xdr:row>
      <xdr:rowOff>123824</xdr:rowOff>
    </xdr:from>
    <xdr:to>
      <xdr:col>5</xdr:col>
      <xdr:colOff>190500</xdr:colOff>
      <xdr:row>48</xdr:row>
      <xdr:rowOff>133349</xdr:rowOff>
    </xdr:to>
    <xdr:grpSp>
      <xdr:nvGrpSpPr>
        <xdr:cNvPr id="94" name="PORADA EKSPERTA" descr="PORADA EKSPERTA">
          <a:extLst>
            <a:ext uri="{FF2B5EF4-FFF2-40B4-BE49-F238E27FC236}">
              <a16:creationId xmlns:a16="http://schemas.microsoft.com/office/drawing/2014/main" xmlns="" id="{4F3513E1-6B29-4E54-80FC-E2B36E732D7E}"/>
            </a:ext>
          </a:extLst>
        </xdr:cNvPr>
        <xdr:cNvGrpSpPr/>
      </xdr:nvGrpSpPr>
      <xdr:grpSpPr>
        <a:xfrm>
          <a:off x="6324599" y="8610599"/>
          <a:ext cx="3733801" cy="1343025"/>
          <a:chOff x="8448675" y="2143125"/>
          <a:chExt cx="2971791" cy="1334830"/>
        </a:xfrm>
      </xdr:grpSpPr>
      <xdr:pic>
        <xdr:nvPicPr>
          <xdr:cNvPr id="95" name="Grafika 2" descr="Sowa">
            <a:extLst>
              <a:ext uri="{FF2B5EF4-FFF2-40B4-BE49-F238E27FC236}">
                <a16:creationId xmlns:a16="http://schemas.microsoft.com/office/drawing/2014/main" xmlns="" id="{E56A0D5E-928F-4241-B1CD-3C396C5164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8448675" y="2170284"/>
            <a:ext cx="444647" cy="444647"/>
          </a:xfrm>
          <a:prstGeom prst="rect">
            <a:avLst/>
          </a:prstGeom>
        </xdr:spPr>
      </xdr:pic>
      <xdr:sp macro="" textlink="">
        <xdr:nvSpPr>
          <xdr:cNvPr id="96" name="Krok" descr="PORADA EKSPERTA&#10;Nazwane zakresy umożliwiają zdefiniowanie terminów lub wartości w jednym miejscu, a następnie ponowne używanie ich w całym skoroszycie. Wszystkie nazwane zakresy w tym skoroszycie można zobaczyć, przechodząc do pozycji Formuły &gt; Menedżer nazw. Kliknij tutaj, aby dowiedzieć się więcej.&#10;">
            <a:hlinkClick xmlns:r="http://schemas.openxmlformats.org/officeDocument/2006/relationships" r:id="rId6" tooltip="Kliknij tutaj, aby dowiedzieć się więcej na temat nazwanych zakresów z sieci Web."/>
            <a:extLst>
              <a:ext uri="{FF2B5EF4-FFF2-40B4-BE49-F238E27FC236}">
                <a16:creationId xmlns:a16="http://schemas.microsoft.com/office/drawing/2014/main" xmlns="" id="{CDFC5BF1-DCF8-4B3F-9426-0E409672138F}"/>
              </a:ext>
            </a:extLst>
          </xdr:cNvPr>
          <xdr:cNvSpPr txBox="1"/>
        </xdr:nvSpPr>
        <xdr:spPr>
          <a:xfrm>
            <a:off x="8782052" y="2143125"/>
            <a:ext cx="2638414" cy="133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PORADA EKSPERTA</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pl" sz="1100" b="1" i="1" u="sng" kern="0">
                <a:solidFill>
                  <a:schemeClr val="accent1"/>
                </a:solidFill>
                <a:ea typeface="Segoe UI" pitchFamily="34" charset="0"/>
                <a:cs typeface="Segoe UI Light" panose="020B0502040204020203" pitchFamily="34" charset="0"/>
              </a:rPr>
              <a:t>Nazwane zakresy </a:t>
            </a:r>
            <a:r>
              <a:rPr lang="pl" sz="1100" kern="0">
                <a:solidFill>
                  <a:schemeClr val="bg2">
                    <a:lumMod val="25000"/>
                  </a:schemeClr>
                </a:solidFill>
                <a:ea typeface="Segoe UI" pitchFamily="34" charset="0"/>
                <a:cs typeface="Segoe UI Light" panose="020B0502040204020203" pitchFamily="34" charset="0"/>
              </a:rPr>
              <a:t>umożliwiają zdefiniowanie terminów lub wartości w jednym miejscu, a następnie ponowne używanie ich w całym</a:t>
            </a:r>
            <a:r>
              <a:rPr lang="pl" sz="1100" kern="0" baseline="0">
                <a:solidFill>
                  <a:schemeClr val="bg2">
                    <a:lumMod val="25000"/>
                  </a:schemeClr>
                </a:solidFill>
                <a:ea typeface="Segoe UI" pitchFamily="34" charset="0"/>
                <a:cs typeface="Segoe UI Light" panose="020B0502040204020203" pitchFamily="34" charset="0"/>
              </a:rPr>
              <a:t> skoroszycie. Wszystkie nazwane zakresy w tym skoroszycie można zobaczyć, przechodząc do pozycji </a:t>
            </a:r>
            <a:r>
              <a:rPr lang="pl" sz="1100" b="1" kern="0" baseline="0">
                <a:solidFill>
                  <a:schemeClr val="bg2">
                    <a:lumMod val="25000"/>
                  </a:schemeClr>
                </a:solidFill>
                <a:ea typeface="Segoe UI" pitchFamily="34" charset="0"/>
                <a:cs typeface="Segoe UI Light" panose="020B0502040204020203" pitchFamily="34" charset="0"/>
              </a:rPr>
              <a:t>Formuły</a:t>
            </a:r>
            <a:r>
              <a:rPr lang="pl" sz="1100" kern="0" baseline="0">
                <a:solidFill>
                  <a:schemeClr val="bg2">
                    <a:lumMod val="25000"/>
                  </a:schemeClr>
                </a:solidFill>
                <a:ea typeface="Segoe UI" pitchFamily="34" charset="0"/>
                <a:cs typeface="Segoe UI Light" panose="020B0502040204020203" pitchFamily="34" charset="0"/>
              </a:rPr>
              <a:t> &gt; </a:t>
            </a:r>
            <a:r>
              <a:rPr lang="pl" sz="1100" b="1" kern="0" baseline="0">
                <a:solidFill>
                  <a:schemeClr val="bg2">
                    <a:lumMod val="25000"/>
                  </a:schemeClr>
                </a:solidFill>
                <a:ea typeface="Segoe UI" pitchFamily="34" charset="0"/>
                <a:cs typeface="Segoe UI Light" panose="020B0502040204020203" pitchFamily="34" charset="0"/>
              </a:rPr>
              <a:t>Menedżer nazw.</a:t>
            </a:r>
            <a:r>
              <a:rPr lang="pl" sz="1100" b="0" kern="0" baseline="0">
                <a:solidFill>
                  <a:schemeClr val="bg2">
                    <a:lumMod val="25000"/>
                  </a:schemeClr>
                </a:solidFill>
                <a:ea typeface="Segoe UI" pitchFamily="34" charset="0"/>
                <a:cs typeface="Segoe UI Light" panose="020B0502040204020203" pitchFamily="34" charset="0"/>
              </a:rPr>
              <a:t> Kliknij tutaj, aby dowiedzieć się więcej.</a:t>
            </a:r>
            <a:endParaRPr lang="en-US" sz="1100" b="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6</xdr:col>
      <xdr:colOff>95251</xdr:colOff>
      <xdr:row>31</xdr:row>
      <xdr:rowOff>128299</xdr:rowOff>
    </xdr:from>
    <xdr:to>
      <xdr:col>11</xdr:col>
      <xdr:colOff>523874</xdr:colOff>
      <xdr:row>40</xdr:row>
      <xdr:rowOff>77654</xdr:rowOff>
    </xdr:to>
    <xdr:grpSp>
      <xdr:nvGrpSpPr>
        <xdr:cNvPr id="97" name="WARTO WIEDZIEĆ" descr="WARTO WIEDZIEĆ&#10;&#10;">
          <a:extLst>
            <a:ext uri="{FF2B5EF4-FFF2-40B4-BE49-F238E27FC236}">
              <a16:creationId xmlns:a16="http://schemas.microsoft.com/office/drawing/2014/main" xmlns="" id="{B45D0037-257A-421E-9928-F95C71F032DA}"/>
            </a:ext>
          </a:extLst>
        </xdr:cNvPr>
        <xdr:cNvGrpSpPr/>
      </xdr:nvGrpSpPr>
      <xdr:grpSpPr>
        <a:xfrm>
          <a:off x="10620376" y="6633874"/>
          <a:ext cx="3476623" cy="1740055"/>
          <a:chOff x="6778625" y="15619705"/>
          <a:chExt cx="3174461" cy="1671345"/>
        </a:xfrm>
      </xdr:grpSpPr>
      <xdr:sp macro="" textlink="">
        <xdr:nvSpPr>
          <xdr:cNvPr id="98" name="Krok" descr="WARTO WIEDZIEĆ&#10;Podczas tworzenia formuły program Excel automatycznie umieści kolorowe obramowania wokół wszystkich zakresów, do których odwołujesz się w formule, a odpowiadające im zakresy w formule będą w tym samym kolorze. Możesz to zobaczyć, jeśli zaznaczysz komórkę F33 i naciśniesz klawisz F2, aby edytować formułę.&#10;">
            <a:extLst>
              <a:ext uri="{FF2B5EF4-FFF2-40B4-BE49-F238E27FC236}">
                <a16:creationId xmlns:a16="http://schemas.microsoft.com/office/drawing/2014/main" xmlns="" id="{4E9138CF-FAE4-468F-879F-55F3178773BE}"/>
              </a:ext>
            </a:extLst>
          </xdr:cNvPr>
          <xdr:cNvSpPr txBox="1"/>
        </xdr:nvSpPr>
        <xdr:spPr>
          <a:xfrm>
            <a:off x="7042959" y="15665450"/>
            <a:ext cx="2910127"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WARTO WIEDZIEĆ</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l" sz="1100" b="0" i="0" kern="1200" baseline="0">
                <a:solidFill>
                  <a:schemeClr val="dk1"/>
                </a:solidFill>
                <a:effectLst/>
                <a:latin typeface="+mn-lt"/>
                <a:ea typeface="+mn-ea"/>
                <a:cs typeface="+mn-cs"/>
              </a:rPr>
              <a:t>Podczas tworzenia formuły program Excel automatycznie umieści kolorowe obramowania wokół wszystkich zakresów, do których odwołujesz się w formule, a odpowiadające im zakresy w formule będą w tym samym kolorze. Możesz to zobaczyć, jeśli zaznaczysz komórkę F33 i naciśniesz klawisz </a:t>
            </a:r>
            <a:r>
              <a:rPr lang="pl" sz="1100" b="1" i="0" kern="1200" baseline="0">
                <a:solidFill>
                  <a:schemeClr val="dk1"/>
                </a:solidFill>
                <a:effectLst/>
                <a:latin typeface="+mn-lt"/>
                <a:ea typeface="+mn-ea"/>
                <a:cs typeface="+mn-cs"/>
              </a:rPr>
              <a:t>F2</a:t>
            </a:r>
            <a:r>
              <a:rPr lang="pl" sz="1100" b="0" i="0" kern="1200" baseline="0">
                <a:solidFill>
                  <a:schemeClr val="dk1"/>
                </a:solidFill>
                <a:effectLst/>
                <a:latin typeface="+mn-lt"/>
                <a:ea typeface="+mn-ea"/>
                <a:cs typeface="+mn-cs"/>
              </a:rPr>
              <a:t>, aby edytować formułę.</a:t>
            </a:r>
            <a:endParaRPr lang="en-US" sz="1100">
              <a:effectLst/>
              <a:latin typeface="+mn-lt"/>
            </a:endParaRPr>
          </a:p>
        </xdr:txBody>
      </xdr:sp>
      <xdr:pic>
        <xdr:nvPicPr>
          <xdr:cNvPr id="99" name="Grafika 147" descr="Okulary">
            <a:extLst>
              <a:ext uri="{FF2B5EF4-FFF2-40B4-BE49-F238E27FC236}">
                <a16:creationId xmlns:a16="http://schemas.microsoft.com/office/drawing/2014/main" xmlns="" id="{66483B39-8A7B-417E-B71A-6BEA395942B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6778625" y="15619705"/>
            <a:ext cx="323347" cy="349115"/>
          </a:xfrm>
          <a:prstGeom prst="rect">
            <a:avLst/>
          </a:prstGeom>
        </xdr:spPr>
      </xdr:pic>
    </xdr:grpSp>
    <xdr:clientData/>
  </xdr:twoCellAnchor>
  <xdr:twoCellAnchor editAs="absolute">
    <xdr:from>
      <xdr:col>0</xdr:col>
      <xdr:colOff>590550</xdr:colOff>
      <xdr:row>19</xdr:row>
      <xdr:rowOff>76200</xdr:rowOff>
    </xdr:from>
    <xdr:to>
      <xdr:col>1</xdr:col>
      <xdr:colOff>2622825</xdr:colOff>
      <xdr:row>22</xdr:row>
      <xdr:rowOff>40387</xdr:rowOff>
    </xdr:to>
    <xdr:sp macro="" textlink="">
      <xdr:nvSpPr>
        <xdr:cNvPr id="100" name="przycisk_Szczegółowe_informacje" descr="Więcej szczegółów znajduje się poniżej">
          <a:hlinkClick xmlns:r="http://schemas.openxmlformats.org/officeDocument/2006/relationships" r:id="rId9"/>
          <a:extLst>
            <a:ext uri="{FF2B5EF4-FFF2-40B4-BE49-F238E27FC236}">
              <a16:creationId xmlns:a16="http://schemas.microsoft.com/office/drawing/2014/main" xmlns="" id="{D2FA0FF2-19D2-4834-A888-495EE8B29B48}"/>
            </a:ext>
          </a:extLst>
        </xdr:cNvPr>
        <xdr:cNvSpPr/>
      </xdr:nvSpPr>
      <xdr:spPr>
        <a:xfrm>
          <a:off x="590550" y="4267200"/>
          <a:ext cx="2880000"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l" sz="1200">
              <a:solidFill>
                <a:srgbClr val="0B744D"/>
              </a:solidFill>
              <a:latin typeface="Segoe UI" pitchFamily="34" charset="0"/>
              <a:ea typeface="Segoe UI" pitchFamily="34" charset="0"/>
              <a:cs typeface="Segoe UI" pitchFamily="34" charset="0"/>
            </a:rPr>
            <a:t>Więcej szczegółów znajduje się poniżej</a:t>
          </a:r>
        </a:p>
      </xdr:txBody>
    </xdr:sp>
    <xdr:clientData/>
  </xdr:twoCellAnchor>
  <xdr:twoCellAnchor editAs="absolute">
    <xdr:from>
      <xdr:col>0</xdr:col>
      <xdr:colOff>333375</xdr:colOff>
      <xdr:row>23</xdr:row>
      <xdr:rowOff>47624</xdr:rowOff>
    </xdr:from>
    <xdr:to>
      <xdr:col>1</xdr:col>
      <xdr:colOff>5219700</xdr:colOff>
      <xdr:row>57</xdr:row>
      <xdr:rowOff>66675</xdr:rowOff>
    </xdr:to>
    <xdr:grpSp>
      <xdr:nvGrpSpPr>
        <xdr:cNvPr id="31" name="Grupa 30">
          <a:extLst>
            <a:ext uri="{FF2B5EF4-FFF2-40B4-BE49-F238E27FC236}">
              <a16:creationId xmlns:a16="http://schemas.microsoft.com/office/drawing/2014/main" xmlns="" id="{D5949D2E-3383-4D0F-B2BE-8F45CB07F6DF}"/>
            </a:ext>
          </a:extLst>
        </xdr:cNvPr>
        <xdr:cNvGrpSpPr/>
      </xdr:nvGrpSpPr>
      <xdr:grpSpPr>
        <a:xfrm>
          <a:off x="333375" y="5000624"/>
          <a:ext cx="5734050" cy="6600826"/>
          <a:chOff x="333375" y="5000624"/>
          <a:chExt cx="5734050" cy="6600826"/>
        </a:xfrm>
      </xdr:grpSpPr>
      <xdr:sp macro="" textlink="">
        <xdr:nvSpPr>
          <xdr:cNvPr id="101" name="tekst_Tło_przewodnika" descr="Tło">
            <a:extLst>
              <a:ext uri="{FF2B5EF4-FFF2-40B4-BE49-F238E27FC236}">
                <a16:creationId xmlns:a16="http://schemas.microsoft.com/office/drawing/2014/main" xmlns="" id="{D30CE2FF-D296-4C22-A916-909B28036CE0}"/>
              </a:ext>
            </a:extLst>
          </xdr:cNvPr>
          <xdr:cNvSpPr/>
        </xdr:nvSpPr>
        <xdr:spPr>
          <a:xfrm>
            <a:off x="333375" y="5000624"/>
            <a:ext cx="5734050" cy="660082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02" name="tekst_Nagłówek_przewodnika" descr="Instrukcja JEŻELI z inną funkcją">
            <a:extLst>
              <a:ext uri="{FF2B5EF4-FFF2-40B4-BE49-F238E27FC236}">
                <a16:creationId xmlns:a16="http://schemas.microsoft.com/office/drawing/2014/main" xmlns="" id="{55BCAE42-E599-41F5-B838-9192A7014F94}"/>
              </a:ext>
            </a:extLst>
          </xdr:cNvPr>
          <xdr:cNvSpPr txBox="1"/>
        </xdr:nvSpPr>
        <xdr:spPr>
          <a:xfrm>
            <a:off x="546103" y="5096668"/>
            <a:ext cx="5251444" cy="4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Instrukcja JEŻELI z inną funkcją</a:t>
            </a:r>
          </a:p>
        </xdr:txBody>
      </xdr:sp>
      <xdr:cxnSp macro="">
        <xdr:nvCxnSpPr>
          <xdr:cNvPr id="103" name="tekst_Wiersz_przewodnika_1" descr="Linia dekoracyjna">
            <a:extLst>
              <a:ext uri="{FF2B5EF4-FFF2-40B4-BE49-F238E27FC236}">
                <a16:creationId xmlns:a16="http://schemas.microsoft.com/office/drawing/2014/main" xmlns="" id="{E5355D6B-8054-4E69-B15F-4A97B4403130}"/>
              </a:ext>
            </a:extLst>
          </xdr:cNvPr>
          <xdr:cNvCxnSpPr>
            <a:cxnSpLocks/>
          </xdr:cNvCxnSpPr>
        </xdr:nvCxnSpPr>
        <xdr:spPr>
          <a:xfrm>
            <a:off x="546103" y="568245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4" name="tekst_Wiersz_przewodnika_2" descr="Linia dekoracyjna">
            <a:extLst>
              <a:ext uri="{FF2B5EF4-FFF2-40B4-BE49-F238E27FC236}">
                <a16:creationId xmlns:a16="http://schemas.microsoft.com/office/drawing/2014/main" xmlns="" id="{8891E0FB-F07B-444F-B967-54078E830D13}"/>
              </a:ext>
            </a:extLst>
          </xdr:cNvPr>
          <xdr:cNvCxnSpPr>
            <a:cxnSpLocks/>
          </xdr:cNvCxnSpPr>
        </xdr:nvCxnSpPr>
        <xdr:spPr>
          <a:xfrm>
            <a:off x="546103" y="1086396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tekst_Wprowadzenie_do_przewodnika" descr="Instrukcje JEŻELI mogą również wymuszać wykonanie dodatkowych obliczeń, jeśli jest spełniony określony warunek. Tutaj ocenimy komórkę, aby sprawdzić, czy ma zostać naliczony podatek od sprzedaży, a jeśli warunek jest spełniony, obliczymy go.&#10;&#10;">
            <a:extLst>
              <a:ext uri="{FF2B5EF4-FFF2-40B4-BE49-F238E27FC236}">
                <a16:creationId xmlns:a16="http://schemas.microsoft.com/office/drawing/2014/main" xmlns="" id="{ADFF8084-9F56-49BC-A834-D77F4DF98649}"/>
              </a:ext>
            </a:extLst>
          </xdr:cNvPr>
          <xdr:cNvSpPr txBox="1"/>
        </xdr:nvSpPr>
        <xdr:spPr>
          <a:xfrm>
            <a:off x="571663" y="5716151"/>
            <a:ext cx="5251444" cy="713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Instrukcje JEŻELI mogą również wymuszać wykonanie dodatkowych obliczeń, jeśli jest spełniony określony warunek. Tutaj ocenimy komórkę, aby sprawdzić, czy ma zostać naliczony podatek od sprzedaży, a jeśli warunek jest spełniony, obliczymy go.</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6" name="grupa_Krok">
            <a:extLst>
              <a:ext uri="{FF2B5EF4-FFF2-40B4-BE49-F238E27FC236}">
                <a16:creationId xmlns:a16="http://schemas.microsoft.com/office/drawing/2014/main" xmlns="" id="{5CDE601E-EF9E-420E-80FC-F58C2BA9720A}"/>
              </a:ext>
            </a:extLst>
          </xdr:cNvPr>
          <xdr:cNvGrpSpPr/>
        </xdr:nvGrpSpPr>
        <xdr:grpSpPr>
          <a:xfrm>
            <a:off x="561975" y="6486525"/>
            <a:ext cx="5295900" cy="1809750"/>
            <a:chOff x="581211" y="7810500"/>
            <a:chExt cx="5261541" cy="1809750"/>
          </a:xfrm>
        </xdr:grpSpPr>
        <xdr:sp macro="" textlink="">
          <xdr:nvSpPr>
            <xdr:cNvPr id="107" name="tekst_Krok" descr="W komórce F33 wprowadzono formułę =JEŻELI(E33=&quot;Tak&quot;;F31*Podatek_od_sprzedaży;0), gdzie Podatek_od_sprzedaży skonfigurowano jako nazwany zakres o wartości 0,0825. Formuła oznacza, że jeśli wartość w komórce E33 równa się Tak, pomnóż komórkę F31 przez wartość Podatek_od_sprzedaży, w przeciwnym razie zwróć wartość 0.&#10;&#10;Spróbuj zmienić w komórce E33 wartość Tak na Nie, aby zobaczyć, jak zmienia się obliczenie.&#10;">
              <a:extLst>
                <a:ext uri="{FF2B5EF4-FFF2-40B4-BE49-F238E27FC236}">
                  <a16:creationId xmlns:a16="http://schemas.microsoft.com/office/drawing/2014/main" xmlns="" id="{318A84D0-F949-42C9-8946-3CA9B70E8414}"/>
                </a:ext>
              </a:extLst>
            </xdr:cNvPr>
            <xdr:cNvSpPr txBox="1"/>
          </xdr:nvSpPr>
          <xdr:spPr>
            <a:xfrm>
              <a:off x="998369" y="7852458"/>
              <a:ext cx="4844383" cy="1767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 komórce F33 wprowadzono formułę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=JEŻELI(E33="Tak";F31*Podatek_od_sprzedaży;0)</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gdzie Podatek_od_sprzedaży skonfigurowano jako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Nazwany Zakres </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 wartości 0,0825. Formuła oznacza, że jeśli wartość w komórce E33 równa się Tak, pomnóż komórkę F31 przez wartość Podatek_od_sprzedaży, w przeciwnym razie zwróć wartość 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Spróbuj zmienić w komórce E33 wartość Tak na Nie, aby zobaczyć, jak zmienia się obliczenie.</a:t>
              </a:r>
            </a:p>
          </xdr:txBody>
        </xdr:sp>
        <xdr:sp macro="" textlink="">
          <xdr:nvSpPr>
            <xdr:cNvPr id="108" name="kształt_Krok" descr="1">
              <a:extLst>
                <a:ext uri="{FF2B5EF4-FFF2-40B4-BE49-F238E27FC236}">
                  <a16:creationId xmlns:a16="http://schemas.microsoft.com/office/drawing/2014/main" xmlns="" id="{189261EA-9568-4614-85E1-C72A54F4B205}"/>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1</a:t>
              </a:r>
            </a:p>
          </xdr:txBody>
        </xdr:sp>
      </xdr:grpSp>
      <xdr:grpSp>
        <xdr:nvGrpSpPr>
          <xdr:cNvPr id="109" name="grupa_Krok">
            <a:extLst>
              <a:ext uri="{FF2B5EF4-FFF2-40B4-BE49-F238E27FC236}">
                <a16:creationId xmlns:a16="http://schemas.microsoft.com/office/drawing/2014/main" xmlns="" id="{BFF24217-919E-4D15-B472-AB89F019AF8E}"/>
              </a:ext>
            </a:extLst>
          </xdr:cNvPr>
          <xdr:cNvGrpSpPr/>
        </xdr:nvGrpSpPr>
        <xdr:grpSpPr>
          <a:xfrm>
            <a:off x="561974" y="8296275"/>
            <a:ext cx="5229619" cy="1123950"/>
            <a:chOff x="581211" y="8448675"/>
            <a:chExt cx="5195697" cy="1123950"/>
          </a:xfrm>
        </xdr:grpSpPr>
        <xdr:sp macro="" textlink="">
          <xdr:nvSpPr>
            <xdr:cNvPr id="110" name="tekst_Krok" descr="Następnie dodano instrukcję JEŻELI w celu obliczenia wysyłki, jeśli jest wymagana. W komórce F35 zobaczysz =JEŻELI(E35=&quot;Tak&quot;;SUMA(D28:D29)*1,25;0). Oznacza to „Jeśli komórka E35 ma wartość Tak, zsumuj kolumnę Ilość w powyższej tabeli i pomnóż ją przez 1,25. W przeciwnym razie zwróć wartość 0”.&#10;">
              <a:extLst>
                <a:ext uri="{FF2B5EF4-FFF2-40B4-BE49-F238E27FC236}">
                  <a16:creationId xmlns:a16="http://schemas.microsoft.com/office/drawing/2014/main" xmlns="" id="{AEA982A9-56DB-413C-8C06-090FF22D1BCD}"/>
                </a:ext>
              </a:extLst>
            </xdr:cNvPr>
            <xdr:cNvSpPr txBox="1"/>
          </xdr:nvSpPr>
          <xdr:spPr>
            <a:xfrm>
              <a:off x="998369" y="8490633"/>
              <a:ext cx="4778539" cy="1081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Następnie dodano instrukcję JEŻELI w celu obliczenia wysyłki, jeśli jest wymagana. W komórce F35 zobaczysz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=JEŻELI(E35="Tak";SUMA(D28:D29)*1,25;0).</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Oznacza to „Jeśli komórka E35 ma wartość Tak, zsumuj kolumnę Ilość w powyższej tabeli i pomnóż ją przez 1,25. W przeciwnym razie zwróć wartość 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kształt_Krok" descr="2">
              <a:extLst>
                <a:ext uri="{FF2B5EF4-FFF2-40B4-BE49-F238E27FC236}">
                  <a16:creationId xmlns:a16="http://schemas.microsoft.com/office/drawing/2014/main" xmlns="" id="{BCCAD99D-66BF-4E4A-8BE8-EB9E7692B65E}"/>
                </a:ext>
              </a:extLst>
            </xdr:cNvPr>
            <xdr:cNvSpPr/>
          </xdr:nvSpPr>
          <xdr:spPr>
            <a:xfrm>
              <a:off x="581211" y="844867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2</a:t>
              </a:r>
            </a:p>
          </xdr:txBody>
        </xdr:sp>
      </xdr:grpSp>
      <xdr:grpSp>
        <xdr:nvGrpSpPr>
          <xdr:cNvPr id="112" name="grupa_Krok">
            <a:extLst>
              <a:ext uri="{FF2B5EF4-FFF2-40B4-BE49-F238E27FC236}">
                <a16:creationId xmlns:a16="http://schemas.microsoft.com/office/drawing/2014/main" xmlns="" id="{BF6B2B89-C936-492B-9E7C-BBD3854AF4D9}"/>
              </a:ext>
            </a:extLst>
          </xdr:cNvPr>
          <xdr:cNvGrpSpPr/>
        </xdr:nvGrpSpPr>
        <xdr:grpSpPr>
          <a:xfrm>
            <a:off x="561975" y="9363075"/>
            <a:ext cx="5229626" cy="1466850"/>
            <a:chOff x="581211" y="8601075"/>
            <a:chExt cx="5195697" cy="1466850"/>
          </a:xfrm>
        </xdr:grpSpPr>
        <xdr:sp macro="" textlink="">
          <xdr:nvSpPr>
            <xdr:cNvPr id="113" name="tekst_Krok" descr="Następnie zmień wartość 1,25 formuły w komórce F35 na „Wysyłka”. Gdy zaczniesz pisać, autokorekta programu Excel powinna znaleźć tę wartość. Gdy tak się stanie, naciśnij klawisz Tab, aby ją wprowadzić. Jest to nazwany zakres, który wprowadzono w obszarze Formuły &gt; Definiuj nazwę. Jeśli kiedykolwiek zajdzie potrzeba zmiany kosztów wysyłki, będzie trzeba to zrobić tylko w jednym miejscu, a nazwy Wysyłka będzie można używać w dowolnym miejscu w skoroszycie.&#10;&#10;">
              <a:extLst>
                <a:ext uri="{FF2B5EF4-FFF2-40B4-BE49-F238E27FC236}">
                  <a16:creationId xmlns:a16="http://schemas.microsoft.com/office/drawing/2014/main" xmlns="" id="{A722657B-F5BE-4EA5-BAAE-C570DA0E3B71}"/>
                </a:ext>
              </a:extLst>
            </xdr:cNvPr>
            <xdr:cNvSpPr txBox="1"/>
          </xdr:nvSpPr>
          <xdr:spPr>
            <a:xfrm>
              <a:off x="998369" y="8643033"/>
              <a:ext cx="4778539" cy="1424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Następnie zmień wartość 1,25 formuły w komórce F35 na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Wysyłka”.</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Gdy zaczniesz pisać, autokorekta programu Excel powinna znaleźć tę wartość. Gdy tak się stanie, naciśnij klawisz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Tab</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aby ją wprowadzić. Jest to </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azwany </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Z</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akres</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który wprowadzono w obszarze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Formuły</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Definiuj  nazwę</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Jeśli kiedykolwiek zajdzie potrzeba zmiany kosztów wysyłki, będzie trzeba to zrobić tylko w jednym miejscu, a nazwy Wysyłka będzie można używać w dowolnym miejscu w skoroszycie.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kształt_Krok" descr="3">
              <a:extLst>
                <a:ext uri="{FF2B5EF4-FFF2-40B4-BE49-F238E27FC236}">
                  <a16:creationId xmlns:a16="http://schemas.microsoft.com/office/drawing/2014/main" xmlns="" id="{9DDD420D-C72F-4430-9995-3824DE1CAC4D}"/>
                </a:ext>
              </a:extLst>
            </xdr:cNvPr>
            <xdr:cNvSpPr/>
          </xdr:nvSpPr>
          <xdr:spPr>
            <a:xfrm>
              <a:off x="581211" y="860107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552450</xdr:colOff>
      <xdr:row>54</xdr:row>
      <xdr:rowOff>104775</xdr:rowOff>
    </xdr:from>
    <xdr:to>
      <xdr:col>1</xdr:col>
      <xdr:colOff>980459</xdr:colOff>
      <xdr:row>56</xdr:row>
      <xdr:rowOff>59224</xdr:rowOff>
    </xdr:to>
    <xdr:sp macro="" textlink="">
      <xdr:nvSpPr>
        <xdr:cNvPr id="115" name="Przycisk_Wstecz" descr="Wróć do poprzedniego arkusza">
          <a:hlinkClick xmlns:r="http://schemas.openxmlformats.org/officeDocument/2006/relationships" r:id="rId10" tooltip="Kliknij tutaj, aby wrócić do poprzedniego arkusza"/>
          <a:extLst>
            <a:ext uri="{FF2B5EF4-FFF2-40B4-BE49-F238E27FC236}">
              <a16:creationId xmlns:a16="http://schemas.microsoft.com/office/drawing/2014/main" xmlns="" id="{F139BCB5-BA52-4BA9-B27E-80EDF1CA9815}"/>
            </a:ext>
          </a:extLst>
        </xdr:cNvPr>
        <xdr:cNvSpPr/>
      </xdr:nvSpPr>
      <xdr:spPr>
        <a:xfrm flipH="1">
          <a:off x="552450" y="11068050"/>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Wstecz</a:t>
          </a:r>
        </a:p>
      </xdr:txBody>
    </xdr:sp>
    <xdr:clientData fPrintsWithSheet="0"/>
  </xdr:twoCellAnchor>
  <xdr:twoCellAnchor editAs="absolute">
    <xdr:from>
      <xdr:col>1</xdr:col>
      <xdr:colOff>3684072</xdr:colOff>
      <xdr:row>54</xdr:row>
      <xdr:rowOff>104775</xdr:rowOff>
    </xdr:from>
    <xdr:to>
      <xdr:col>1</xdr:col>
      <xdr:colOff>4959806</xdr:colOff>
      <xdr:row>56</xdr:row>
      <xdr:rowOff>59224</xdr:rowOff>
    </xdr:to>
    <xdr:sp macro="" textlink="">
      <xdr:nvSpPr>
        <xdr:cNvPr id="116" name="Przycisk_Dalej" descr="Przejdź do następnego arkusza">
          <a:hlinkClick xmlns:r="http://schemas.openxmlformats.org/officeDocument/2006/relationships" r:id="rId1" tooltip="Kliknij tutaj, aby wrócić do poprzedniego arkusza"/>
          <a:extLst>
            <a:ext uri="{FF2B5EF4-FFF2-40B4-BE49-F238E27FC236}">
              <a16:creationId xmlns:a16="http://schemas.microsoft.com/office/drawing/2014/main" xmlns="" id="{BBF61831-9570-4211-818C-38318F38D015}"/>
            </a:ext>
          </a:extLst>
        </xdr:cNvPr>
        <xdr:cNvSpPr/>
      </xdr:nvSpPr>
      <xdr:spPr>
        <a:xfrm>
          <a:off x="4531797" y="11068050"/>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Dalej</a:t>
          </a:r>
        </a:p>
      </xdr:txBody>
    </xdr:sp>
    <xdr:clientData fPrintsWithSheet="0"/>
  </xdr:twoCellAnchor>
  <xdr:twoCellAnchor editAs="absolute">
    <xdr:from>
      <xdr:col>0</xdr:col>
      <xdr:colOff>323850</xdr:colOff>
      <xdr:row>58</xdr:row>
      <xdr:rowOff>85725</xdr:rowOff>
    </xdr:from>
    <xdr:to>
      <xdr:col>1</xdr:col>
      <xdr:colOff>5209413</xdr:colOff>
      <xdr:row>71</xdr:row>
      <xdr:rowOff>0</xdr:rowOff>
    </xdr:to>
    <xdr:grpSp>
      <xdr:nvGrpSpPr>
        <xdr:cNvPr id="117" name="Grupa 116">
          <a:extLst>
            <a:ext uri="{FF2B5EF4-FFF2-40B4-BE49-F238E27FC236}">
              <a16:creationId xmlns:a16="http://schemas.microsoft.com/office/drawing/2014/main" xmlns="" id="{A4810020-C4C7-483B-BB90-6111CE7B8559}"/>
            </a:ext>
          </a:extLst>
        </xdr:cNvPr>
        <xdr:cNvGrpSpPr/>
      </xdr:nvGrpSpPr>
      <xdr:grpSpPr>
        <a:xfrm>
          <a:off x="323850" y="11811000"/>
          <a:ext cx="5733288" cy="2390775"/>
          <a:chOff x="352425" y="10715625"/>
          <a:chExt cx="5733288" cy="2390775"/>
        </a:xfrm>
      </xdr:grpSpPr>
      <xdr:sp macro="" textlink="">
        <xdr:nvSpPr>
          <xdr:cNvPr id="118" name="Prostokąt 117">
            <a:extLst>
              <a:ext uri="{FF2B5EF4-FFF2-40B4-BE49-F238E27FC236}">
                <a16:creationId xmlns:a16="http://schemas.microsoft.com/office/drawing/2014/main" xmlns="" id="{41DB9D98-1135-4D04-A479-162FD39F4940}"/>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19" name="Krok" descr="Więcej informacji w sieci Web&#10;">
            <a:extLst>
              <a:ext uri="{FF2B5EF4-FFF2-40B4-BE49-F238E27FC236}">
                <a16:creationId xmlns:a16="http://schemas.microsoft.com/office/drawing/2014/main" xmlns="" id="{CBBC5FE0-1D35-4FA7-A2AF-7339726448D7}"/>
              </a:ext>
            </a:extLst>
          </xdr:cNvPr>
          <xdr:cNvSpPr txBox="1"/>
        </xdr:nvSpPr>
        <xdr:spPr>
          <a:xfrm>
            <a:off x="544407" y="107767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Więcej informacji w sieci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Łącznik prosty 119" descr="Linia dekoracyjna">
            <a:extLst>
              <a:ext uri="{FF2B5EF4-FFF2-40B4-BE49-F238E27FC236}">
                <a16:creationId xmlns:a16="http://schemas.microsoft.com/office/drawing/2014/main" xmlns="" id="{C4B15DAA-8EC7-428E-B272-5E6947DC8294}"/>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Łącznik prosty 120" descr="Linia dekoracyjna">
            <a:extLst>
              <a:ext uri="{FF2B5EF4-FFF2-40B4-BE49-F238E27FC236}">
                <a16:creationId xmlns:a16="http://schemas.microsoft.com/office/drawing/2014/main" xmlns="" id="{6592F069-6C25-4390-8BAB-B70BB811B85E}"/>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2" name="Łącznik prosty 71" descr="Linia dekoracyjna">
            <a:extLst>
              <a:ext uri="{FF2B5EF4-FFF2-40B4-BE49-F238E27FC236}">
                <a16:creationId xmlns:a16="http://schemas.microsoft.com/office/drawing/2014/main" xmlns="" id="{C5EC57CE-9B46-46D7-8D21-0D9415D893AF}"/>
              </a:ext>
            </a:extLst>
          </xdr:cNvPr>
          <xdr:cNvCxnSpPr>
            <a:cxnSpLocks/>
          </xdr:cNvCxnSpPr>
        </xdr:nvCxnSpPr>
        <xdr:spPr>
          <a:xfrm>
            <a:off x="54440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3" name="Łącznik prosty 72" descr="Linia dekoracyjna">
            <a:extLst>
              <a:ext uri="{FF2B5EF4-FFF2-40B4-BE49-F238E27FC236}">
                <a16:creationId xmlns:a16="http://schemas.microsoft.com/office/drawing/2014/main" xmlns="" id="{7C9853C8-AABB-40DC-8E21-1B84AEE76B0B}"/>
              </a:ext>
            </a:extLst>
          </xdr:cNvPr>
          <xdr:cNvCxnSpPr>
            <a:cxnSpLocks/>
          </xdr:cNvCxnSpPr>
        </xdr:nvCxnSpPr>
        <xdr:spPr>
          <a:xfrm>
            <a:off x="54440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533831</xdr:colOff>
      <xdr:row>61</xdr:row>
      <xdr:rowOff>54694</xdr:rowOff>
    </xdr:from>
    <xdr:to>
      <xdr:col>1</xdr:col>
      <xdr:colOff>2552700</xdr:colOff>
      <xdr:row>63</xdr:row>
      <xdr:rowOff>32773</xdr:rowOff>
    </xdr:to>
    <xdr:grpSp>
      <xdr:nvGrpSpPr>
        <xdr:cNvPr id="30" name="Grupa 29">
          <a:extLst>
            <a:ext uri="{FF2B5EF4-FFF2-40B4-BE49-F238E27FC236}">
              <a16:creationId xmlns:a16="http://schemas.microsoft.com/office/drawing/2014/main" xmlns="" id="{734055A1-8444-407E-B760-0BF685C60AE8}"/>
            </a:ext>
          </a:extLst>
        </xdr:cNvPr>
        <xdr:cNvGrpSpPr/>
      </xdr:nvGrpSpPr>
      <xdr:grpSpPr>
        <a:xfrm>
          <a:off x="533831" y="12351469"/>
          <a:ext cx="2866594" cy="359079"/>
          <a:chOff x="562406" y="11418019"/>
          <a:chExt cx="2866594" cy="359079"/>
        </a:xfrm>
      </xdr:grpSpPr>
      <xdr:sp macro="" textlink="">
        <xdr:nvSpPr>
          <xdr:cNvPr id="122" name="Krok" descr="Wszystko o funkcji JEŻELI, zawiera hiperlink do sieci Web&#10;&#10;">
            <a:hlinkClick xmlns:r="http://schemas.openxmlformats.org/officeDocument/2006/relationships" r:id="rId11" tooltip="Wybierz, aby uzyskać z sieci Web wszelkie informacje na temat funkcji JEŻELI"/>
            <a:extLst>
              <a:ext uri="{FF2B5EF4-FFF2-40B4-BE49-F238E27FC236}">
                <a16:creationId xmlns:a16="http://schemas.microsoft.com/office/drawing/2014/main" xmlns="" id="{C0A7CC9F-DB96-4F0E-B2C2-8BD914BE74EC}"/>
              </a:ext>
            </a:extLst>
          </xdr:cNvPr>
          <xdr:cNvSpPr txBox="1"/>
        </xdr:nvSpPr>
        <xdr:spPr>
          <a:xfrm>
            <a:off x="1027591" y="114923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JEŻELI</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23" name="Grafika 22" descr="Strzałka">
            <a:hlinkClick xmlns:r="http://schemas.openxmlformats.org/officeDocument/2006/relationships" r:id="rId11" tooltip="Wybierz, aby dowiedzieć się więcej z sieci Web"/>
            <a:extLst>
              <a:ext uri="{FF2B5EF4-FFF2-40B4-BE49-F238E27FC236}">
                <a16:creationId xmlns:a16="http://schemas.microsoft.com/office/drawing/2014/main" xmlns="" id="{F03E29E8-34F3-4B70-A14F-57CAD62E007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562406" y="11418019"/>
            <a:ext cx="492262" cy="359079"/>
          </a:xfrm>
          <a:prstGeom prst="rect">
            <a:avLst/>
          </a:prstGeom>
        </xdr:spPr>
      </xdr:pic>
    </xdr:grpSp>
    <xdr:clientData/>
  </xdr:twoCellAnchor>
  <xdr:twoCellAnchor editAs="absolute">
    <xdr:from>
      <xdr:col>0</xdr:col>
      <xdr:colOff>533831</xdr:colOff>
      <xdr:row>63</xdr:row>
      <xdr:rowOff>48760</xdr:rowOff>
    </xdr:from>
    <xdr:to>
      <xdr:col>1</xdr:col>
      <xdr:colOff>2581275</xdr:colOff>
      <xdr:row>65</xdr:row>
      <xdr:rowOff>32149</xdr:rowOff>
    </xdr:to>
    <xdr:grpSp>
      <xdr:nvGrpSpPr>
        <xdr:cNvPr id="29" name="Grupa 28">
          <a:extLst>
            <a:ext uri="{FF2B5EF4-FFF2-40B4-BE49-F238E27FC236}">
              <a16:creationId xmlns:a16="http://schemas.microsoft.com/office/drawing/2014/main" xmlns="" id="{B13CA61E-C0BF-4685-82BB-1ADFEB7A3BE0}"/>
            </a:ext>
          </a:extLst>
        </xdr:cNvPr>
        <xdr:cNvGrpSpPr/>
      </xdr:nvGrpSpPr>
      <xdr:grpSpPr>
        <a:xfrm>
          <a:off x="533831" y="12726535"/>
          <a:ext cx="2895169" cy="364389"/>
          <a:chOff x="562406" y="11793085"/>
          <a:chExt cx="2895169" cy="364389"/>
        </a:xfrm>
      </xdr:grpSpPr>
      <xdr:sp macro="" textlink="">
        <xdr:nvSpPr>
          <xdr:cNvPr id="124" name="Krok" descr="Wszystko o funkcji WARUNKI, zawiera hiperlink do sieci Web&#10;">
            <a:hlinkClick xmlns:r="http://schemas.openxmlformats.org/officeDocument/2006/relationships" r:id="rId14" tooltip="Wybierz, aby uzyskać z sieci Web wszelkie informacje na temat funkcji WARUNKI"/>
            <a:extLst>
              <a:ext uri="{FF2B5EF4-FFF2-40B4-BE49-F238E27FC236}">
                <a16:creationId xmlns:a16="http://schemas.microsoft.com/office/drawing/2014/main" xmlns="" id="{AD0BC53A-C4C7-465E-A99E-D4C6A4A4165C}"/>
              </a:ext>
            </a:extLst>
          </xdr:cNvPr>
          <xdr:cNvSpPr txBox="1"/>
        </xdr:nvSpPr>
        <xdr:spPr>
          <a:xfrm>
            <a:off x="1027591" y="118702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WARUNKI</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25" name="Grafika 22" descr="Strzałka">
            <a:hlinkClick xmlns:r="http://schemas.openxmlformats.org/officeDocument/2006/relationships" r:id="rId14" tooltip="Wybierz, aby dowiedzieć się więcej z sieci Web"/>
            <a:extLst>
              <a:ext uri="{FF2B5EF4-FFF2-40B4-BE49-F238E27FC236}">
                <a16:creationId xmlns:a16="http://schemas.microsoft.com/office/drawing/2014/main" xmlns="" id="{7BD81F44-D831-47C7-9E63-4854293FE90D}"/>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562406" y="11793085"/>
            <a:ext cx="492262" cy="364389"/>
          </a:xfrm>
          <a:prstGeom prst="rect">
            <a:avLst/>
          </a:prstGeom>
        </xdr:spPr>
      </xdr:pic>
    </xdr:grpSp>
    <xdr:clientData/>
  </xdr:twoCellAnchor>
  <xdr:twoCellAnchor editAs="absolute">
    <xdr:from>
      <xdr:col>0</xdr:col>
      <xdr:colOff>533831</xdr:colOff>
      <xdr:row>67</xdr:row>
      <xdr:rowOff>79678</xdr:rowOff>
    </xdr:from>
    <xdr:to>
      <xdr:col>1</xdr:col>
      <xdr:colOff>3667125</xdr:colOff>
      <xdr:row>69</xdr:row>
      <xdr:rowOff>63067</xdr:rowOff>
    </xdr:to>
    <xdr:grpSp>
      <xdr:nvGrpSpPr>
        <xdr:cNvPr id="20" name="Grupa 19">
          <a:extLst>
            <a:ext uri="{FF2B5EF4-FFF2-40B4-BE49-F238E27FC236}">
              <a16:creationId xmlns:a16="http://schemas.microsoft.com/office/drawing/2014/main" xmlns="" id="{0552D274-B7DD-441F-82AB-F9C18F3F1907}"/>
            </a:ext>
          </a:extLst>
        </xdr:cNvPr>
        <xdr:cNvGrpSpPr/>
      </xdr:nvGrpSpPr>
      <xdr:grpSpPr>
        <a:xfrm>
          <a:off x="533831" y="13519453"/>
          <a:ext cx="3981019" cy="364389"/>
          <a:chOff x="562406" y="12586003"/>
          <a:chExt cx="3981019" cy="364389"/>
        </a:xfrm>
      </xdr:grpSpPr>
      <xdr:sp macro="" textlink="">
        <xdr:nvSpPr>
          <xdr:cNvPr id="126" name="Krok" descr="Bezpłatne szkolenie online dotyczące programu Excel, zawiera hiperlink do sieci Web&#10;">
            <a:hlinkClick xmlns:r="http://schemas.openxmlformats.org/officeDocument/2006/relationships" r:id="rId15" tooltip="Wybierz, aby uzyskać z sieci Web informacje na temat bezpłatnego szkolenia online dotyczącego programu Excel"/>
            <a:extLst>
              <a:ext uri="{FF2B5EF4-FFF2-40B4-BE49-F238E27FC236}">
                <a16:creationId xmlns:a16="http://schemas.microsoft.com/office/drawing/2014/main" xmlns="" id="{7825C514-8FA2-4A6D-AF39-649B9CAF9255}"/>
              </a:ext>
            </a:extLst>
          </xdr:cNvPr>
          <xdr:cNvSpPr txBox="1"/>
        </xdr:nvSpPr>
        <xdr:spPr>
          <a:xfrm>
            <a:off x="1040199" y="12637107"/>
            <a:ext cx="350322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Bezpłatne szkolenie online dotyczące programu Excel</a:t>
            </a:r>
          </a:p>
        </xdr:txBody>
      </xdr:sp>
      <xdr:pic>
        <xdr:nvPicPr>
          <xdr:cNvPr id="127" name="Grafika 22" descr="Strzałka">
            <a:hlinkClick xmlns:r="http://schemas.openxmlformats.org/officeDocument/2006/relationships" r:id="rId15" tooltip="Wybierz, aby dowiedzieć się więcej z sieci Web"/>
            <a:extLst>
              <a:ext uri="{FF2B5EF4-FFF2-40B4-BE49-F238E27FC236}">
                <a16:creationId xmlns:a16="http://schemas.microsoft.com/office/drawing/2014/main" xmlns="" id="{7204CB75-A78D-4C34-9CDE-0C456FE297C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562406" y="12586003"/>
            <a:ext cx="492262" cy="364389"/>
          </a:xfrm>
          <a:prstGeom prst="rect">
            <a:avLst/>
          </a:prstGeom>
        </xdr:spPr>
      </xdr:pic>
    </xdr:grpSp>
    <xdr:clientData/>
  </xdr:twoCellAnchor>
  <xdr:twoCellAnchor editAs="absolute">
    <xdr:from>
      <xdr:col>0</xdr:col>
      <xdr:colOff>533831</xdr:colOff>
      <xdr:row>65</xdr:row>
      <xdr:rowOff>48136</xdr:rowOff>
    </xdr:from>
    <xdr:to>
      <xdr:col>1</xdr:col>
      <xdr:colOff>2581275</xdr:colOff>
      <xdr:row>67</xdr:row>
      <xdr:rowOff>31525</xdr:rowOff>
    </xdr:to>
    <xdr:grpSp>
      <xdr:nvGrpSpPr>
        <xdr:cNvPr id="25" name="Grupa 24">
          <a:extLst>
            <a:ext uri="{FF2B5EF4-FFF2-40B4-BE49-F238E27FC236}">
              <a16:creationId xmlns:a16="http://schemas.microsoft.com/office/drawing/2014/main" xmlns="" id="{F1DB9CDB-5B09-4600-8014-FE097D5CAA92}"/>
            </a:ext>
          </a:extLst>
        </xdr:cNvPr>
        <xdr:cNvGrpSpPr/>
      </xdr:nvGrpSpPr>
      <xdr:grpSpPr>
        <a:xfrm>
          <a:off x="533831" y="13106911"/>
          <a:ext cx="2895169" cy="364389"/>
          <a:chOff x="562406" y="12173461"/>
          <a:chExt cx="2895169" cy="364389"/>
        </a:xfrm>
      </xdr:grpSpPr>
      <xdr:sp macro="" textlink="">
        <xdr:nvSpPr>
          <xdr:cNvPr id="128" name="Krok" descr="Zaawansowane instrukcje JEŻELI, zawiera hiperlink do sieci Web&#10;">
            <a:hlinkClick xmlns:r="http://schemas.openxmlformats.org/officeDocument/2006/relationships" r:id="rId16" tooltip="Wybierz, aby uzyskać z sieci Web wszelkie informacje na temat zaawansowanych instrukcji JEŻELI"/>
            <a:extLst>
              <a:ext uri="{FF2B5EF4-FFF2-40B4-BE49-F238E27FC236}">
                <a16:creationId xmlns:a16="http://schemas.microsoft.com/office/drawing/2014/main" xmlns="" id="{A9F717A5-C172-477E-B496-085AE6F25AC6}"/>
              </a:ext>
            </a:extLst>
          </xdr:cNvPr>
          <xdr:cNvSpPr txBox="1"/>
        </xdr:nvSpPr>
        <xdr:spPr>
          <a:xfrm>
            <a:off x="1027591" y="122417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Zaawansowane instrukcje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JEŻELI</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29" name="Grafika 22" descr="Strzałka">
            <a:hlinkClick xmlns:r="http://schemas.openxmlformats.org/officeDocument/2006/relationships" r:id="rId16" tooltip="Wybierz, aby dowiedzieć się więcej z sieci Web"/>
            <a:extLst>
              <a:ext uri="{FF2B5EF4-FFF2-40B4-BE49-F238E27FC236}">
                <a16:creationId xmlns:a16="http://schemas.microsoft.com/office/drawing/2014/main" xmlns="" id="{78075E02-0367-42F4-95B3-C5CC08749AF2}"/>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562406" y="12173461"/>
            <a:ext cx="492262" cy="364389"/>
          </a:xfrm>
          <a:prstGeom prst="rect">
            <a:avLst/>
          </a:prstGeom>
        </xdr:spPr>
      </xdr:pic>
    </xdr:grpSp>
    <xdr:clientData/>
  </xdr:twoCellAnchor>
  <xdr:twoCellAnchor editAs="oneCell">
    <xdr:from>
      <xdr:col>2</xdr:col>
      <xdr:colOff>419100</xdr:colOff>
      <xdr:row>49</xdr:row>
      <xdr:rowOff>9525</xdr:rowOff>
    </xdr:from>
    <xdr:to>
      <xdr:col>4</xdr:col>
      <xdr:colOff>409215</xdr:colOff>
      <xdr:row>60</xdr:row>
      <xdr:rowOff>123549</xdr:rowOff>
    </xdr:to>
    <xdr:pic>
      <xdr:nvPicPr>
        <xdr:cNvPr id="2" name="Obraz 1">
          <a:extLst>
            <a:ext uri="{FF2B5EF4-FFF2-40B4-BE49-F238E27FC236}">
              <a16:creationId xmlns:a16="http://schemas.microsoft.com/office/drawing/2014/main" xmlns="" id="{BC697E68-A9C2-4527-8965-5C48235F5E2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791325" y="10020300"/>
          <a:ext cx="2876190" cy="22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0</xdr:row>
      <xdr:rowOff>361950</xdr:rowOff>
    </xdr:from>
    <xdr:to>
      <xdr:col>1</xdr:col>
      <xdr:colOff>5219700</xdr:colOff>
      <xdr:row>36</xdr:row>
      <xdr:rowOff>152400</xdr:rowOff>
    </xdr:to>
    <xdr:sp macro="" textlink="">
      <xdr:nvSpPr>
        <xdr:cNvPr id="81" name="tekst_Tło_przewodnika" descr="Tło">
          <a:extLst>
            <a:ext uri="{FF2B5EF4-FFF2-40B4-BE49-F238E27FC236}">
              <a16:creationId xmlns:a16="http://schemas.microsoft.com/office/drawing/2014/main" xmlns="" id="{CCCCB7BF-CE8C-47D9-ADC2-CAB1C8F28444}"/>
            </a:ext>
          </a:extLst>
        </xdr:cNvPr>
        <xdr:cNvSpPr/>
      </xdr:nvSpPr>
      <xdr:spPr>
        <a:xfrm>
          <a:off x="333375" y="361950"/>
          <a:ext cx="5734050" cy="72199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574678</xdr:colOff>
      <xdr:row>0</xdr:row>
      <xdr:rowOff>457199</xdr:rowOff>
    </xdr:from>
    <xdr:to>
      <xdr:col>1</xdr:col>
      <xdr:colOff>4978397</xdr:colOff>
      <xdr:row>1</xdr:row>
      <xdr:rowOff>181041</xdr:rowOff>
    </xdr:to>
    <xdr:sp macro="" textlink="">
      <xdr:nvSpPr>
        <xdr:cNvPr id="82" name="tekst_Nagłówek_przewodnika" descr="WYSZUKAJ.PIONOWO">
          <a:extLst>
            <a:ext uri="{FF2B5EF4-FFF2-40B4-BE49-F238E27FC236}">
              <a16:creationId xmlns:a16="http://schemas.microsoft.com/office/drawing/2014/main" xmlns="" id="{3EBEB25B-D27C-4E9F-8C1A-4065BEB3CAE6}"/>
            </a:ext>
          </a:extLst>
        </xdr:cNvPr>
        <xdr:cNvSpPr txBox="1"/>
      </xdr:nvSpPr>
      <xdr:spPr>
        <a:xfrm>
          <a:off x="574678" y="45719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WYSZUKAJ.PIONOWO</a:t>
          </a:r>
        </a:p>
      </xdr:txBody>
    </xdr:sp>
    <xdr:clientData/>
  </xdr:twoCellAnchor>
  <xdr:twoCellAnchor>
    <xdr:from>
      <xdr:col>0</xdr:col>
      <xdr:colOff>576276</xdr:colOff>
      <xdr:row>2</xdr:row>
      <xdr:rowOff>76201</xdr:rowOff>
    </xdr:from>
    <xdr:to>
      <xdr:col>1</xdr:col>
      <xdr:colOff>4976799</xdr:colOff>
      <xdr:row>2</xdr:row>
      <xdr:rowOff>76201</xdr:rowOff>
    </xdr:to>
    <xdr:cxnSp macro="">
      <xdr:nvCxnSpPr>
        <xdr:cNvPr id="83" name="tekst_Wiersz_przewodnika_1" descr="Linia dekoracyjna">
          <a:extLst>
            <a:ext uri="{FF2B5EF4-FFF2-40B4-BE49-F238E27FC236}">
              <a16:creationId xmlns:a16="http://schemas.microsoft.com/office/drawing/2014/main" xmlns="" id="{AD07593A-5131-4BF8-AF2C-A67F78121C50}"/>
            </a:ext>
          </a:extLst>
        </xdr:cNvPr>
        <xdr:cNvCxnSpPr>
          <a:cxnSpLocks/>
        </xdr:cNvCxnSpPr>
      </xdr:nvCxnSpPr>
      <xdr:spPr>
        <a:xfrm>
          <a:off x="576276"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576276</xdr:colOff>
      <xdr:row>31</xdr:row>
      <xdr:rowOff>168779</xdr:rowOff>
    </xdr:from>
    <xdr:to>
      <xdr:col>1</xdr:col>
      <xdr:colOff>4976799</xdr:colOff>
      <xdr:row>31</xdr:row>
      <xdr:rowOff>168779</xdr:rowOff>
    </xdr:to>
    <xdr:cxnSp macro="">
      <xdr:nvCxnSpPr>
        <xdr:cNvPr id="84" name="tekst_Wiersz_przewodnika_2" descr="Linia dekoracyjna">
          <a:extLst>
            <a:ext uri="{FF2B5EF4-FFF2-40B4-BE49-F238E27FC236}">
              <a16:creationId xmlns:a16="http://schemas.microsoft.com/office/drawing/2014/main" xmlns="" id="{9A557736-21EE-450F-A993-CC32130FE9FB}"/>
            </a:ext>
          </a:extLst>
        </xdr:cNvPr>
        <xdr:cNvCxnSpPr>
          <a:cxnSpLocks/>
        </xdr:cNvCxnSpPr>
      </xdr:nvCxnSpPr>
      <xdr:spPr>
        <a:xfrm>
          <a:off x="576276" y="664577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571663</xdr:colOff>
      <xdr:row>2</xdr:row>
      <xdr:rowOff>109615</xdr:rowOff>
    </xdr:from>
    <xdr:to>
      <xdr:col>1</xdr:col>
      <xdr:colOff>4975382</xdr:colOff>
      <xdr:row>8</xdr:row>
      <xdr:rowOff>161924</xdr:rowOff>
    </xdr:to>
    <xdr:sp macro="" textlink="">
      <xdr:nvSpPr>
        <xdr:cNvPr id="85" name="tekst_Wprowadzenie_do_przewodnika" descr="Funkcja WYSZUKAJ.PIONOWO to jedna z najczęściej używanych (a także naszych ulubionych) funkcji programu Excel. Funkcja WYSZUKAJ.PIONOWO umożliwia wyszukanie wartości w kolumnie po lewej stronie, a następnie zwraca informacje w innej kolumnie po prawej, jeśli znajdzie dopasowanie. Funkcja WYSZUKAJ.PIONOWO ma następującą strukturę:&#10;&#10;">
          <a:extLst>
            <a:ext uri="{FF2B5EF4-FFF2-40B4-BE49-F238E27FC236}">
              <a16:creationId xmlns:a16="http://schemas.microsoft.com/office/drawing/2014/main" xmlns="" id="{F9326461-020C-4B3F-9364-21D592985D33}"/>
            </a:ext>
          </a:extLst>
        </xdr:cNvPr>
        <xdr:cNvSpPr txBox="1"/>
      </xdr:nvSpPr>
      <xdr:spPr>
        <a:xfrm>
          <a:off x="571663" y="1062115"/>
          <a:ext cx="5251444" cy="119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Funkcja WYSZUKAJ.PIONOWO to jedna z najczęściej używanych (a także naszych ulubionych) funkcji programu Excel. Funkcja WYSZUKAJ.PIONOWO umożliwia wyszukanie wartości w kolumnie po lewej stronie, a następnie zwraca informacje w innej kolumnie po prawej, jeśli znajdzie dopasowanie. Funkcja WYSZUKAJ.PIONOWO ma następującą strukturę: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561975</xdr:colOff>
      <xdr:row>21</xdr:row>
      <xdr:rowOff>176188</xdr:rowOff>
    </xdr:from>
    <xdr:to>
      <xdr:col>1</xdr:col>
      <xdr:colOff>4943876</xdr:colOff>
      <xdr:row>25</xdr:row>
      <xdr:rowOff>10395</xdr:rowOff>
    </xdr:to>
    <xdr:grpSp>
      <xdr:nvGrpSpPr>
        <xdr:cNvPr id="3" name="Grupa 2">
          <a:extLst>
            <a:ext uri="{FF2B5EF4-FFF2-40B4-BE49-F238E27FC236}">
              <a16:creationId xmlns:a16="http://schemas.microsoft.com/office/drawing/2014/main" xmlns="" id="{A668747A-127E-4399-9A99-C2F143BEE89C}"/>
            </a:ext>
          </a:extLst>
        </xdr:cNvPr>
        <xdr:cNvGrpSpPr/>
      </xdr:nvGrpSpPr>
      <xdr:grpSpPr>
        <a:xfrm>
          <a:off x="561975" y="4748188"/>
          <a:ext cx="5229626" cy="596207"/>
          <a:chOff x="523875" y="4357663"/>
          <a:chExt cx="5220101" cy="596207"/>
        </a:xfrm>
      </xdr:grpSpPr>
      <xdr:sp macro="" textlink="">
        <xdr:nvSpPr>
          <xdr:cNvPr id="87" name="tekst_Krok" descr="W komórce D22 wprowadź =WYSZUKAJ.PIONOWO(C22;C17:D20;2;FAŁSZ). Poprawny wynik dla wartości Jabłka to 50. Funkcja WYSZUKAJ.PIONOWO wyszukała wyraz Jabłka, znalazła go, a następnie przeszła o jedną kolumnę w prawo i zwróciła kwotę.&#10;&#10;">
            <a:extLst>
              <a:ext uri="{FF2B5EF4-FFF2-40B4-BE49-F238E27FC236}">
                <a16:creationId xmlns:a16="http://schemas.microsoft.com/office/drawing/2014/main" xmlns="" id="{86ABB85B-8210-41EF-B43E-824CD9F5377E}"/>
              </a:ext>
            </a:extLst>
          </xdr:cNvPr>
          <xdr:cNvSpPr txBox="1"/>
        </xdr:nvSpPr>
        <xdr:spPr>
          <a:xfrm>
            <a:off x="981857" y="43996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 komórce D22 wprowadź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=WYSZUKAJ.PIONOWO(C22;C17:D20;2;FAŁSZ). </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Poprawny wynik dla wartości Jabłka to 50. Funkcja WYSZUKAJ.PIONOWO wyszukała wyraz Jabłka, znalazła go, a następnie przeszła o jedną kolumnę w prawo i zwróciła kwotę.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8" name="kształt_Krok" descr="1">
            <a:extLst>
              <a:ext uri="{FF2B5EF4-FFF2-40B4-BE49-F238E27FC236}">
                <a16:creationId xmlns:a16="http://schemas.microsoft.com/office/drawing/2014/main" xmlns="" id="{8141B3F4-E0DE-4A23-A755-A408DA852693}"/>
              </a:ext>
            </a:extLst>
          </xdr:cNvPr>
          <xdr:cNvSpPr/>
        </xdr:nvSpPr>
        <xdr:spPr>
          <a:xfrm>
            <a:off x="561975" y="43576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561975</xdr:colOff>
      <xdr:row>27</xdr:row>
      <xdr:rowOff>90463</xdr:rowOff>
    </xdr:from>
    <xdr:to>
      <xdr:col>1</xdr:col>
      <xdr:colOff>4943876</xdr:colOff>
      <xdr:row>30</xdr:row>
      <xdr:rowOff>115170</xdr:rowOff>
    </xdr:to>
    <xdr:grpSp>
      <xdr:nvGrpSpPr>
        <xdr:cNvPr id="2" name="Grupa 1">
          <a:extLst>
            <a:ext uri="{FF2B5EF4-FFF2-40B4-BE49-F238E27FC236}">
              <a16:creationId xmlns:a16="http://schemas.microsoft.com/office/drawing/2014/main" xmlns="" id="{7248ACEA-EF5C-407C-9476-B09DAE8F48D8}"/>
            </a:ext>
          </a:extLst>
        </xdr:cNvPr>
        <xdr:cNvGrpSpPr/>
      </xdr:nvGrpSpPr>
      <xdr:grpSpPr>
        <a:xfrm>
          <a:off x="561975" y="5805463"/>
          <a:ext cx="5229626" cy="596207"/>
          <a:chOff x="523875" y="5072038"/>
          <a:chExt cx="5220101" cy="596207"/>
        </a:xfrm>
      </xdr:grpSpPr>
      <xdr:sp macro="" textlink="">
        <xdr:nvSpPr>
          <xdr:cNvPr id="90" name="tekst_Krok" descr="Teraz spróbuj samodzielnie w sekcji Mięso w komórce G22. Rezultat powinien być następujący: =WYSZUKAJ.PIONOWO(F22;F17:G20;2;FAŁSZ).&#10;&#10;">
            <a:extLst>
              <a:ext uri="{FF2B5EF4-FFF2-40B4-BE49-F238E27FC236}">
                <a16:creationId xmlns:a16="http://schemas.microsoft.com/office/drawing/2014/main" xmlns="" id="{B68C980F-AA7F-4426-944A-38ECD1891095}"/>
              </a:ext>
            </a:extLst>
          </xdr:cNvPr>
          <xdr:cNvSpPr txBox="1"/>
        </xdr:nvSpPr>
        <xdr:spPr>
          <a:xfrm>
            <a:off x="981857" y="5113996"/>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Teraz spróbuj samodzielnie w sekcji Mięso w komórce G22. Rezultat powinien być następujący: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=WYSZUKAJ.PIONOWO(F22;F17:G20;2;FAŁSZ).</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kształt_Krok" descr="2">
            <a:extLst>
              <a:ext uri="{FF2B5EF4-FFF2-40B4-BE49-F238E27FC236}">
                <a16:creationId xmlns:a16="http://schemas.microsoft.com/office/drawing/2014/main" xmlns="" id="{A53BC9E1-CA0C-49C0-9F67-A1E10DB61244}"/>
              </a:ext>
            </a:extLst>
          </xdr:cNvPr>
          <xdr:cNvSpPr/>
        </xdr:nvSpPr>
        <xdr:spPr>
          <a:xfrm>
            <a:off x="561975" y="5072038"/>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1</xdr:col>
      <xdr:colOff>3684636</xdr:colOff>
      <xdr:row>32</xdr:row>
      <xdr:rowOff>185713</xdr:rowOff>
    </xdr:from>
    <xdr:to>
      <xdr:col>1</xdr:col>
      <xdr:colOff>4959806</xdr:colOff>
      <xdr:row>34</xdr:row>
      <xdr:rowOff>140162</xdr:rowOff>
    </xdr:to>
    <xdr:sp macro="" textlink="">
      <xdr:nvSpPr>
        <xdr:cNvPr id="92" name="Przycisk_Dalej" descr="Przejdź do następnego arkusza">
          <a:hlinkClick xmlns:r="http://schemas.openxmlformats.org/officeDocument/2006/relationships" r:id="rId1" tooltip="Kliknij tutaj, aby przejść do następnego arkusza"/>
          <a:extLst>
            <a:ext uri="{FF2B5EF4-FFF2-40B4-BE49-F238E27FC236}">
              <a16:creationId xmlns:a16="http://schemas.microsoft.com/office/drawing/2014/main" xmlns="" id="{36902CA8-91B2-4B89-B6B0-496D7B8D6012}"/>
            </a:ext>
          </a:extLst>
        </xdr:cNvPr>
        <xdr:cNvSpPr/>
      </xdr:nvSpPr>
      <xdr:spPr>
        <a:xfrm>
          <a:off x="4532361" y="6853213"/>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Dalej</a:t>
          </a:r>
        </a:p>
      </xdr:txBody>
    </xdr:sp>
    <xdr:clientData/>
  </xdr:twoCellAnchor>
  <xdr:twoCellAnchor>
    <xdr:from>
      <xdr:col>0</xdr:col>
      <xdr:colOff>333375</xdr:colOff>
      <xdr:row>70</xdr:row>
      <xdr:rowOff>66647</xdr:rowOff>
    </xdr:from>
    <xdr:to>
      <xdr:col>1</xdr:col>
      <xdr:colOff>5218938</xdr:colOff>
      <xdr:row>85</xdr:row>
      <xdr:rowOff>38101</xdr:rowOff>
    </xdr:to>
    <xdr:grpSp>
      <xdr:nvGrpSpPr>
        <xdr:cNvPr id="93" name="Grupa 92">
          <a:extLst>
            <a:ext uri="{FF2B5EF4-FFF2-40B4-BE49-F238E27FC236}">
              <a16:creationId xmlns:a16="http://schemas.microsoft.com/office/drawing/2014/main" xmlns="" id="{6AD4BB42-C99A-40EC-9E51-AFE390CD9507}"/>
            </a:ext>
          </a:extLst>
        </xdr:cNvPr>
        <xdr:cNvGrpSpPr/>
      </xdr:nvGrpSpPr>
      <xdr:grpSpPr>
        <a:xfrm>
          <a:off x="333375" y="13973147"/>
          <a:ext cx="5733288" cy="2828954"/>
          <a:chOff x="0" y="5524500"/>
          <a:chExt cx="5695950" cy="2828954"/>
        </a:xfrm>
      </xdr:grpSpPr>
      <xdr:sp macro="" textlink="">
        <xdr:nvSpPr>
          <xdr:cNvPr id="94" name="Prostokąt 93">
            <a:extLst>
              <a:ext uri="{FF2B5EF4-FFF2-40B4-BE49-F238E27FC236}">
                <a16:creationId xmlns:a16="http://schemas.microsoft.com/office/drawing/2014/main" xmlns="" id="{CB220E95-575B-4BFE-A97A-4AFC50F13B21}"/>
              </a:ext>
            </a:extLst>
          </xdr:cNvPr>
          <xdr:cNvSpPr/>
        </xdr:nvSpPr>
        <xdr:spPr>
          <a:xfrm>
            <a:off x="0" y="5524500"/>
            <a:ext cx="5695950" cy="28289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5" name="Krok" descr="Więcej informacji w sieci Web&#10;">
            <a:extLst>
              <a:ext uri="{FF2B5EF4-FFF2-40B4-BE49-F238E27FC236}">
                <a16:creationId xmlns:a16="http://schemas.microsoft.com/office/drawing/2014/main" xmlns="" id="{FE87144C-F98E-4BA5-A974-1D4FD44ACF2A}"/>
              </a:ext>
            </a:extLst>
          </xdr:cNvPr>
          <xdr:cNvSpPr txBox="1"/>
        </xdr:nvSpPr>
        <xdr:spPr>
          <a:xfrm>
            <a:off x="230082" y="556660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Więcej informacji w sieci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6" name="Łącznik prosty 95" descr="Linia dekoracyjna">
            <a:extLst>
              <a:ext uri="{FF2B5EF4-FFF2-40B4-BE49-F238E27FC236}">
                <a16:creationId xmlns:a16="http://schemas.microsoft.com/office/drawing/2014/main" xmlns="" id="{FC75038A-1A57-4810-A200-F441A155BA62}"/>
              </a:ext>
            </a:extLst>
          </xdr:cNvPr>
          <xdr:cNvCxnSpPr>
            <a:cxnSpLocks/>
          </xdr:cNvCxnSpPr>
        </xdr:nvCxnSpPr>
        <xdr:spPr>
          <a:xfrm>
            <a:off x="233234" y="603211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97" name="Łącznik prosty 96" descr="Linia dekoracyjna">
            <a:extLst>
              <a:ext uri="{FF2B5EF4-FFF2-40B4-BE49-F238E27FC236}">
                <a16:creationId xmlns:a16="http://schemas.microsoft.com/office/drawing/2014/main" xmlns="" id="{EAFBA7B8-06DC-4A15-A998-B588F058D108}"/>
              </a:ext>
            </a:extLst>
          </xdr:cNvPr>
          <xdr:cNvCxnSpPr>
            <a:cxnSpLocks/>
          </xdr:cNvCxnSpPr>
        </xdr:nvCxnSpPr>
        <xdr:spPr>
          <a:xfrm>
            <a:off x="233234" y="81409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73</xdr:row>
      <xdr:rowOff>54666</xdr:rowOff>
    </xdr:from>
    <xdr:to>
      <xdr:col>1</xdr:col>
      <xdr:colOff>3286125</xdr:colOff>
      <xdr:row>75</xdr:row>
      <xdr:rowOff>32745</xdr:rowOff>
    </xdr:to>
    <xdr:grpSp>
      <xdr:nvGrpSpPr>
        <xdr:cNvPr id="17" name="Grupa 16">
          <a:extLst>
            <a:ext uri="{FF2B5EF4-FFF2-40B4-BE49-F238E27FC236}">
              <a16:creationId xmlns:a16="http://schemas.microsoft.com/office/drawing/2014/main" xmlns="" id="{AA259A6F-5BA1-4BA7-97B7-539D915D1A18}"/>
            </a:ext>
          </a:extLst>
        </xdr:cNvPr>
        <xdr:cNvGrpSpPr/>
      </xdr:nvGrpSpPr>
      <xdr:grpSpPr>
        <a:xfrm>
          <a:off x="562406" y="14532666"/>
          <a:ext cx="3571444" cy="359079"/>
          <a:chOff x="562406" y="12494316"/>
          <a:chExt cx="3571444" cy="359079"/>
        </a:xfrm>
      </xdr:grpSpPr>
      <xdr:sp macro="" textlink="">
        <xdr:nvSpPr>
          <xdr:cNvPr id="98" name="Krok" descr="Wszystko o funkcji WYSZUKAJ.PIONOWO, zawiera hiperlink do sieci Web&#10;&#10;">
            <a:hlinkClick xmlns:r="http://schemas.openxmlformats.org/officeDocument/2006/relationships" r:id="rId2" tooltip="Wybierz, aby uzyskać z sieci Web wszelkie informacje na temat funkcji WYSZUKAJ.PIONOWO"/>
            <a:extLst>
              <a:ext uri="{FF2B5EF4-FFF2-40B4-BE49-F238E27FC236}">
                <a16:creationId xmlns:a16="http://schemas.microsoft.com/office/drawing/2014/main" xmlns="" id="{A860ADA4-DD2D-4966-AB6B-7FB24178B7B9}"/>
              </a:ext>
            </a:extLst>
          </xdr:cNvPr>
          <xdr:cNvSpPr txBox="1"/>
        </xdr:nvSpPr>
        <xdr:spPr>
          <a:xfrm>
            <a:off x="1027591" y="12568676"/>
            <a:ext cx="310625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WYSZUKAJ.PIONOWO</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99" name="Grafika 22" descr="Strzałka">
            <a:hlinkClick xmlns:r="http://schemas.openxmlformats.org/officeDocument/2006/relationships" r:id="rId2" tooltip="Wybierz, aby dowiedzieć się więcej z sieci Web"/>
            <a:extLst>
              <a:ext uri="{FF2B5EF4-FFF2-40B4-BE49-F238E27FC236}">
                <a16:creationId xmlns:a16="http://schemas.microsoft.com/office/drawing/2014/main" xmlns="" id="{4016160B-6D5A-4000-A6B4-076F9835296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4"/>
              </a:ext>
            </a:extLst>
          </a:blip>
          <a:stretch>
            <a:fillRect/>
          </a:stretch>
        </xdr:blipFill>
        <xdr:spPr>
          <a:xfrm>
            <a:off x="562406" y="12494316"/>
            <a:ext cx="492262" cy="359079"/>
          </a:xfrm>
          <a:prstGeom prst="rect">
            <a:avLst/>
          </a:prstGeom>
        </xdr:spPr>
      </xdr:pic>
    </xdr:grpSp>
    <xdr:clientData/>
  </xdr:twoCellAnchor>
  <xdr:twoCellAnchor>
    <xdr:from>
      <xdr:col>0</xdr:col>
      <xdr:colOff>562406</xdr:colOff>
      <xdr:row>75</xdr:row>
      <xdr:rowOff>60287</xdr:rowOff>
    </xdr:from>
    <xdr:to>
      <xdr:col>1</xdr:col>
      <xdr:colOff>3448050</xdr:colOff>
      <xdr:row>77</xdr:row>
      <xdr:rowOff>43676</xdr:rowOff>
    </xdr:to>
    <xdr:grpSp>
      <xdr:nvGrpSpPr>
        <xdr:cNvPr id="16" name="Grupa 15">
          <a:extLst>
            <a:ext uri="{FF2B5EF4-FFF2-40B4-BE49-F238E27FC236}">
              <a16:creationId xmlns:a16="http://schemas.microsoft.com/office/drawing/2014/main" xmlns="" id="{79235089-8072-43CC-BE8C-67B41C2F383F}"/>
            </a:ext>
          </a:extLst>
        </xdr:cNvPr>
        <xdr:cNvGrpSpPr/>
      </xdr:nvGrpSpPr>
      <xdr:grpSpPr>
        <a:xfrm>
          <a:off x="562406" y="14919287"/>
          <a:ext cx="3733369" cy="364389"/>
          <a:chOff x="562406" y="12880937"/>
          <a:chExt cx="3733369" cy="364389"/>
        </a:xfrm>
      </xdr:grpSpPr>
      <xdr:sp macro="" textlink="">
        <xdr:nvSpPr>
          <xdr:cNvPr id="100" name="Krok" descr="Wszystko o funkcjach INDEKS/PODAJ.POZYCJĘ, zawiera hiperlink do sieci Web&#10;">
            <a:hlinkClick xmlns:r="http://schemas.openxmlformats.org/officeDocument/2006/relationships" r:id="rId5" tooltip="Wybierz, aby uzyskać z sieci Web wszelkie informacje na temat funkcji INDEKS/PODAJ.POZYCJĘ"/>
            <a:extLst>
              <a:ext uri="{FF2B5EF4-FFF2-40B4-BE49-F238E27FC236}">
                <a16:creationId xmlns:a16="http://schemas.microsoft.com/office/drawing/2014/main" xmlns="" id="{BEC8DAF3-59CC-4665-B2F7-C11D93097B1A}"/>
              </a:ext>
            </a:extLst>
          </xdr:cNvPr>
          <xdr:cNvSpPr txBox="1"/>
        </xdr:nvSpPr>
        <xdr:spPr>
          <a:xfrm>
            <a:off x="1027591" y="12946558"/>
            <a:ext cx="32681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a:t>
            </a:r>
            <a:r>
              <a:rPr lang="pl" sz="1100" b="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funkcjach</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INDEKS/PODAJ.POZYCJĘ</a:t>
            </a:r>
          </a:p>
        </xdr:txBody>
      </xdr:sp>
      <xdr:pic>
        <xdr:nvPicPr>
          <xdr:cNvPr id="101" name="Grafika 22" descr="Strzałka">
            <a:hlinkClick xmlns:r="http://schemas.openxmlformats.org/officeDocument/2006/relationships" r:id="rId5" tooltip="Wybierz, aby dowiedzieć się więcej z sieci Web"/>
            <a:extLst>
              <a:ext uri="{FF2B5EF4-FFF2-40B4-BE49-F238E27FC236}">
                <a16:creationId xmlns:a16="http://schemas.microsoft.com/office/drawing/2014/main" xmlns="" id="{195ADA35-3365-4E6D-A3B7-5616E6E3623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4"/>
              </a:ext>
            </a:extLst>
          </a:blip>
          <a:stretch>
            <a:fillRect/>
          </a:stretch>
        </xdr:blipFill>
        <xdr:spPr>
          <a:xfrm>
            <a:off x="562406" y="12880937"/>
            <a:ext cx="492262" cy="364389"/>
          </a:xfrm>
          <a:prstGeom prst="rect">
            <a:avLst/>
          </a:prstGeom>
        </xdr:spPr>
      </xdr:pic>
    </xdr:grpSp>
    <xdr:clientData/>
  </xdr:twoCellAnchor>
  <xdr:twoCellAnchor>
    <xdr:from>
      <xdr:col>0</xdr:col>
      <xdr:colOff>562406</xdr:colOff>
      <xdr:row>81</xdr:row>
      <xdr:rowOff>108225</xdr:rowOff>
    </xdr:from>
    <xdr:to>
      <xdr:col>1</xdr:col>
      <xdr:colOff>3933825</xdr:colOff>
      <xdr:row>83</xdr:row>
      <xdr:rowOff>91614</xdr:rowOff>
    </xdr:to>
    <xdr:grpSp>
      <xdr:nvGrpSpPr>
        <xdr:cNvPr id="6" name="Grupa 5">
          <a:extLst>
            <a:ext uri="{FF2B5EF4-FFF2-40B4-BE49-F238E27FC236}">
              <a16:creationId xmlns:a16="http://schemas.microsoft.com/office/drawing/2014/main" xmlns="" id="{5C999AAF-BC52-4D03-84CC-9A10F67B8111}"/>
            </a:ext>
          </a:extLst>
        </xdr:cNvPr>
        <xdr:cNvGrpSpPr/>
      </xdr:nvGrpSpPr>
      <xdr:grpSpPr>
        <a:xfrm>
          <a:off x="562406" y="16110225"/>
          <a:ext cx="4219144" cy="364389"/>
          <a:chOff x="562406" y="14071875"/>
          <a:chExt cx="4219144" cy="364389"/>
        </a:xfrm>
      </xdr:grpSpPr>
      <xdr:sp macro="" textlink="">
        <xdr:nvSpPr>
          <xdr:cNvPr id="102" name="Krok" descr="Bezpłatne szkolenie online dotyczące programu Excel, zawiera hiperlink do sieci Web&#10;">
            <a:hlinkClick xmlns:r="http://schemas.openxmlformats.org/officeDocument/2006/relationships" r:id="rId6" tooltip="Wybierz, aby uzyskać z sieci Web informacje na temat bezpłatnego szkolenia dotyczącego programu Excel"/>
            <a:extLst>
              <a:ext uri="{FF2B5EF4-FFF2-40B4-BE49-F238E27FC236}">
                <a16:creationId xmlns:a16="http://schemas.microsoft.com/office/drawing/2014/main" xmlns="" id="{4781BFBE-B5EC-40E0-B408-A2571FFF08DE}"/>
              </a:ext>
            </a:extLst>
          </xdr:cNvPr>
          <xdr:cNvSpPr txBox="1"/>
        </xdr:nvSpPr>
        <xdr:spPr>
          <a:xfrm>
            <a:off x="1040199" y="14151554"/>
            <a:ext cx="374135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Bezpłatne szkolenie online dotyczące programu Excel</a:t>
            </a:r>
          </a:p>
        </xdr:txBody>
      </xdr:sp>
      <xdr:pic>
        <xdr:nvPicPr>
          <xdr:cNvPr id="103" name="Grafika 22" descr="Strzałka">
            <a:hlinkClick xmlns:r="http://schemas.openxmlformats.org/officeDocument/2006/relationships" r:id="rId6" tooltip="Wybierz, aby dowiedzieć się więcej z sieci Web"/>
            <a:extLst>
              <a:ext uri="{FF2B5EF4-FFF2-40B4-BE49-F238E27FC236}">
                <a16:creationId xmlns:a16="http://schemas.microsoft.com/office/drawing/2014/main" xmlns="" id="{AF92F961-1FAE-4795-A776-7AB9088DAC4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4"/>
              </a:ext>
            </a:extLst>
          </a:blip>
          <a:stretch>
            <a:fillRect/>
          </a:stretch>
        </xdr:blipFill>
        <xdr:spPr>
          <a:xfrm>
            <a:off x="562406" y="14071875"/>
            <a:ext cx="492262" cy="364389"/>
          </a:xfrm>
          <a:prstGeom prst="rect">
            <a:avLst/>
          </a:prstGeom>
        </xdr:spPr>
      </xdr:pic>
    </xdr:grpSp>
    <xdr:clientData/>
  </xdr:twoCellAnchor>
  <xdr:twoCellAnchor>
    <xdr:from>
      <xdr:col>0</xdr:col>
      <xdr:colOff>562406</xdr:colOff>
      <xdr:row>77</xdr:row>
      <xdr:rowOff>71218</xdr:rowOff>
    </xdr:from>
    <xdr:to>
      <xdr:col>1</xdr:col>
      <xdr:colOff>2609850</xdr:colOff>
      <xdr:row>79</xdr:row>
      <xdr:rowOff>54607</xdr:rowOff>
    </xdr:to>
    <xdr:grpSp>
      <xdr:nvGrpSpPr>
        <xdr:cNvPr id="8" name="Grupa 7">
          <a:extLst>
            <a:ext uri="{FF2B5EF4-FFF2-40B4-BE49-F238E27FC236}">
              <a16:creationId xmlns:a16="http://schemas.microsoft.com/office/drawing/2014/main" xmlns="" id="{F2122903-3464-4677-84BC-66087719FF0D}"/>
            </a:ext>
          </a:extLst>
        </xdr:cNvPr>
        <xdr:cNvGrpSpPr/>
      </xdr:nvGrpSpPr>
      <xdr:grpSpPr>
        <a:xfrm>
          <a:off x="562406" y="15311218"/>
          <a:ext cx="2895169" cy="364389"/>
          <a:chOff x="562406" y="13272868"/>
          <a:chExt cx="2895169" cy="364389"/>
        </a:xfrm>
      </xdr:grpSpPr>
      <xdr:sp macro="" textlink="">
        <xdr:nvSpPr>
          <xdr:cNvPr id="104" name="Krok" descr="Wszystko o funkcji JEŻELI.BŁĄD, zawiera hiperlink do sieci Web&#10;">
            <a:hlinkClick xmlns:r="http://schemas.openxmlformats.org/officeDocument/2006/relationships" r:id="rId7" tooltip="Wybierz, aby uzyskać z sieci Web wszelkie informacje na temat funkcji JEŻELI.BŁĄD"/>
            <a:extLst>
              <a:ext uri="{FF2B5EF4-FFF2-40B4-BE49-F238E27FC236}">
                <a16:creationId xmlns:a16="http://schemas.microsoft.com/office/drawing/2014/main" xmlns="" id="{FD7D1475-3C3C-4885-B019-D94FC37509D0}"/>
              </a:ext>
            </a:extLst>
          </xdr:cNvPr>
          <xdr:cNvSpPr txBox="1"/>
        </xdr:nvSpPr>
        <xdr:spPr>
          <a:xfrm>
            <a:off x="1027591" y="13318033"/>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a:t>
            </a:r>
            <a:r>
              <a:rPr lang="pl"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JEŻELI.BŁĄD</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05" name="Grafika 22" descr="Strzałka">
            <a:hlinkClick xmlns:r="http://schemas.openxmlformats.org/officeDocument/2006/relationships" r:id="rId7" tooltip="Wybierz, aby dowiedzieć się więcej z sieci Web"/>
            <a:extLst>
              <a:ext uri="{FF2B5EF4-FFF2-40B4-BE49-F238E27FC236}">
                <a16:creationId xmlns:a16="http://schemas.microsoft.com/office/drawing/2014/main" xmlns="" id="{E3D1E6D4-DEEE-4984-BF2B-F66CBB366BF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4"/>
              </a:ext>
            </a:extLst>
          </a:blip>
          <a:stretch>
            <a:fillRect/>
          </a:stretch>
        </xdr:blipFill>
        <xdr:spPr>
          <a:xfrm>
            <a:off x="562406" y="13272868"/>
            <a:ext cx="492262" cy="364389"/>
          </a:xfrm>
          <a:prstGeom prst="rect">
            <a:avLst/>
          </a:prstGeom>
        </xdr:spPr>
      </xdr:pic>
    </xdr:grpSp>
    <xdr:clientData/>
  </xdr:twoCellAnchor>
  <xdr:twoCellAnchor>
    <xdr:from>
      <xdr:col>0</xdr:col>
      <xdr:colOff>562406</xdr:colOff>
      <xdr:row>79</xdr:row>
      <xdr:rowOff>82149</xdr:rowOff>
    </xdr:from>
    <xdr:to>
      <xdr:col>1</xdr:col>
      <xdr:colOff>4657725</xdr:colOff>
      <xdr:row>81</xdr:row>
      <xdr:rowOff>65538</xdr:rowOff>
    </xdr:to>
    <xdr:grpSp>
      <xdr:nvGrpSpPr>
        <xdr:cNvPr id="7" name="Grupa 6">
          <a:extLst>
            <a:ext uri="{FF2B5EF4-FFF2-40B4-BE49-F238E27FC236}">
              <a16:creationId xmlns:a16="http://schemas.microsoft.com/office/drawing/2014/main" xmlns="" id="{56B2B91D-B542-499E-8788-299E4FFAC823}"/>
            </a:ext>
          </a:extLst>
        </xdr:cNvPr>
        <xdr:cNvGrpSpPr/>
      </xdr:nvGrpSpPr>
      <xdr:grpSpPr>
        <a:xfrm>
          <a:off x="562406" y="15703149"/>
          <a:ext cx="4943044" cy="364389"/>
          <a:chOff x="562406" y="13664799"/>
          <a:chExt cx="4943044" cy="364389"/>
        </a:xfrm>
      </xdr:grpSpPr>
      <xdr:sp macro="" textlink="">
        <xdr:nvSpPr>
          <xdr:cNvPr id="106" name="Krok" descr="Używanie tabel przestawnych do analizowania danych w arkuszu&#10;">
            <a:hlinkClick xmlns:r="http://schemas.openxmlformats.org/officeDocument/2006/relationships" r:id="rId8" tooltip="Wybierz, aby uzyskać z sieci Web wszelkie informacje na temat tworzenia tabeli przestawnej na potrzeby analizy danych w arkuszu"/>
            <a:extLst>
              <a:ext uri="{FF2B5EF4-FFF2-40B4-BE49-F238E27FC236}">
                <a16:creationId xmlns:a16="http://schemas.microsoft.com/office/drawing/2014/main" xmlns="" id="{2E0B811D-CA68-487C-A6BB-4DE6198A877D}"/>
              </a:ext>
            </a:extLst>
          </xdr:cNvPr>
          <xdr:cNvSpPr txBox="1"/>
        </xdr:nvSpPr>
        <xdr:spPr>
          <a:xfrm>
            <a:off x="1027590" y="13727608"/>
            <a:ext cx="4477860"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Używanie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tabel przestawnych</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do analizowania</a:t>
            </a:r>
            <a:r>
              <a:rPr lang="pl"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danych w arkuszu</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07" name="Grafika 22" descr="Strzałka">
            <a:hlinkClick xmlns:r="http://schemas.openxmlformats.org/officeDocument/2006/relationships" r:id="rId8" tooltip="Wybierz, aby dowiedzieć się więcej z sieci Web"/>
            <a:extLst>
              <a:ext uri="{FF2B5EF4-FFF2-40B4-BE49-F238E27FC236}">
                <a16:creationId xmlns:a16="http://schemas.microsoft.com/office/drawing/2014/main" xmlns="" id="{12216F95-C4E1-460F-A45F-21F3157AFF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4"/>
              </a:ext>
            </a:extLst>
          </a:blip>
          <a:stretch>
            <a:fillRect/>
          </a:stretch>
        </xdr:blipFill>
        <xdr:spPr>
          <a:xfrm>
            <a:off x="562406" y="13664799"/>
            <a:ext cx="492262" cy="364389"/>
          </a:xfrm>
          <a:prstGeom prst="rect">
            <a:avLst/>
          </a:prstGeom>
        </xdr:spPr>
      </xdr:pic>
    </xdr:grpSp>
    <xdr:clientData/>
  </xdr:twoCellAnchor>
  <xdr:twoCellAnchor>
    <xdr:from>
      <xdr:col>1</xdr:col>
      <xdr:colOff>5470015</xdr:colOff>
      <xdr:row>22</xdr:row>
      <xdr:rowOff>40290</xdr:rowOff>
    </xdr:from>
    <xdr:to>
      <xdr:col>6</xdr:col>
      <xdr:colOff>390525</xdr:colOff>
      <xdr:row>28</xdr:row>
      <xdr:rowOff>122966</xdr:rowOff>
    </xdr:to>
    <xdr:grpSp>
      <xdr:nvGrpSpPr>
        <xdr:cNvPr id="108" name="Grupa 107">
          <a:extLst>
            <a:ext uri="{FF2B5EF4-FFF2-40B4-BE49-F238E27FC236}">
              <a16:creationId xmlns:a16="http://schemas.microsoft.com/office/drawing/2014/main" xmlns="" id="{03EFBC7C-34AE-450B-A955-411C63A44A84}"/>
            </a:ext>
          </a:extLst>
        </xdr:cNvPr>
        <xdr:cNvGrpSpPr/>
      </xdr:nvGrpSpPr>
      <xdr:grpSpPr>
        <a:xfrm>
          <a:off x="6317740" y="4802790"/>
          <a:ext cx="3607310" cy="1225676"/>
          <a:chOff x="6315744" y="2116740"/>
          <a:chExt cx="3297913" cy="1225676"/>
        </a:xfrm>
      </xdr:grpSpPr>
      <xdr:sp macro="" textlink="">
        <xdr:nvSpPr>
          <xdr:cNvPr id="109" name="Krok" descr="POEKSPERYMENTUJ&#10;Spróbuj wybrać różne elementy z list rozwijanych. Komórki wynikowe natychmiast zaktualizują się, pokazując nowe wartości.&#10;">
            <a:extLst>
              <a:ext uri="{FF2B5EF4-FFF2-40B4-BE49-F238E27FC236}">
                <a16:creationId xmlns:a16="http://schemas.microsoft.com/office/drawing/2014/main" xmlns="" id="{F058B804-367A-4D12-BA59-0970AFE733A6}"/>
              </a:ext>
            </a:extLst>
          </xdr:cNvPr>
          <xdr:cNvSpPr txBox="1"/>
        </xdr:nvSpPr>
        <xdr:spPr>
          <a:xfrm>
            <a:off x="6570375" y="2394314"/>
            <a:ext cx="3043282"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POEKSPERYMENTUJ</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pl" sz="1100" kern="0">
                <a:solidFill>
                  <a:schemeClr val="bg2">
                    <a:lumMod val="25000"/>
                  </a:schemeClr>
                </a:solidFill>
                <a:latin typeface="+mn-lt"/>
                <a:ea typeface="Segoe UI" pitchFamily="34" charset="0"/>
                <a:cs typeface="Segoe UI Light" panose="020B0502040204020203" pitchFamily="34" charset="0"/>
              </a:rPr>
              <a:t>Spróbuj wybrać</a:t>
            </a:r>
            <a:r>
              <a:rPr lang="pl" sz="1100" kern="0" baseline="0">
                <a:solidFill>
                  <a:schemeClr val="bg2">
                    <a:lumMod val="25000"/>
                  </a:schemeClr>
                </a:solidFill>
                <a:latin typeface="+mn-lt"/>
                <a:ea typeface="Segoe UI" pitchFamily="34" charset="0"/>
                <a:cs typeface="Segoe UI Light" panose="020B0502040204020203" pitchFamily="34" charset="0"/>
              </a:rPr>
              <a:t> różne elementy z list rozwijanych. Komórki wynikowe natychmiast zaktualizują się, pokazując nowe wartości.</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grpSp>
        <xdr:nvGrpSpPr>
          <xdr:cNvPr id="110" name="Grupa 109">
            <a:extLst>
              <a:ext uri="{FF2B5EF4-FFF2-40B4-BE49-F238E27FC236}">
                <a16:creationId xmlns:a16="http://schemas.microsoft.com/office/drawing/2014/main" xmlns="" id="{9133DD34-EC9C-4E5E-9701-31CBF2341050}"/>
              </a:ext>
            </a:extLst>
          </xdr:cNvPr>
          <xdr:cNvGrpSpPr/>
        </xdr:nvGrpSpPr>
        <xdr:grpSpPr>
          <a:xfrm>
            <a:off x="6315744" y="2116740"/>
            <a:ext cx="873764" cy="377476"/>
            <a:chOff x="6388583" y="2189579"/>
            <a:chExt cx="873764" cy="377476"/>
          </a:xfrm>
        </xdr:grpSpPr>
        <xdr:sp macro="" textlink="">
          <xdr:nvSpPr>
            <xdr:cNvPr id="112" name="Dowolny kształt: Kształt 111" descr="Linia nawiasu">
              <a:extLst>
                <a:ext uri="{FF2B5EF4-FFF2-40B4-BE49-F238E27FC236}">
                  <a16:creationId xmlns:a16="http://schemas.microsoft.com/office/drawing/2014/main" xmlns="" id="{B89FDF95-E971-450E-B68A-844FC0FEB63A}"/>
                </a:ext>
              </a:extLst>
            </xdr:cNvPr>
            <xdr:cNvSpPr/>
          </xdr:nvSpPr>
          <xdr:spPr>
            <a:xfrm rot="5400000">
              <a:off x="6989563" y="2111841"/>
              <a:ext cx="165098" cy="38047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3" name="Dowolny kształt: Kształt 112" descr="Linia nawiasu">
              <a:extLst>
                <a:ext uri="{FF2B5EF4-FFF2-40B4-BE49-F238E27FC236}">
                  <a16:creationId xmlns:a16="http://schemas.microsoft.com/office/drawing/2014/main" xmlns="" id="{6D94CD03-8DC7-4C12-B3AD-E8B0E09E2EF4}"/>
                </a:ext>
              </a:extLst>
            </xdr:cNvPr>
            <xdr:cNvSpPr/>
          </xdr:nvSpPr>
          <xdr:spPr>
            <a:xfrm rot="16200000" flipH="1">
              <a:off x="6495409" y="2082753"/>
              <a:ext cx="167085" cy="38073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4" name="Łuk 113">
              <a:extLst>
                <a:ext uri="{FF2B5EF4-FFF2-40B4-BE49-F238E27FC236}">
                  <a16:creationId xmlns:a16="http://schemas.microsoft.com/office/drawing/2014/main" xmlns="" id="{FA556032-2890-4698-8BCA-5F6841D85837}"/>
                </a:ext>
              </a:extLst>
            </xdr:cNvPr>
            <xdr:cNvSpPr/>
          </xdr:nvSpPr>
          <xdr:spPr>
            <a:xfrm>
              <a:off x="6686535" y="2359878"/>
              <a:ext cx="150831"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5" name="Łuk 114">
              <a:extLst>
                <a:ext uri="{FF2B5EF4-FFF2-40B4-BE49-F238E27FC236}">
                  <a16:creationId xmlns:a16="http://schemas.microsoft.com/office/drawing/2014/main" xmlns="" id="{9D24D9D4-ABC6-4659-89BD-7B032B0C264F}"/>
                </a:ext>
              </a:extLst>
            </xdr:cNvPr>
            <xdr:cNvSpPr/>
          </xdr:nvSpPr>
          <xdr:spPr>
            <a:xfrm flipH="1">
              <a:off x="6844223" y="2370187"/>
              <a:ext cx="137120" cy="182150"/>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111" name="Grafika 96" descr="Kolba">
            <a:extLst>
              <a:ext uri="{FF2B5EF4-FFF2-40B4-BE49-F238E27FC236}">
                <a16:creationId xmlns:a16="http://schemas.microsoft.com/office/drawing/2014/main" xmlns="" id="{567F3C53-03B1-43F2-BB49-70742F30BE02}"/>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xmlns="" r:embed="rId10"/>
              </a:ext>
            </a:extLst>
          </a:blip>
          <a:stretch>
            <a:fillRect/>
          </a:stretch>
        </xdr:blipFill>
        <xdr:spPr>
          <a:xfrm>
            <a:off x="6370551" y="2499089"/>
            <a:ext cx="331088" cy="368300"/>
          </a:xfrm>
          <a:prstGeom prst="rect">
            <a:avLst/>
          </a:prstGeom>
        </xdr:spPr>
      </xdr:pic>
    </xdr:grpSp>
    <xdr:clientData/>
  </xdr:twoCellAnchor>
  <xdr:twoCellAnchor editAs="absolute">
    <xdr:from>
      <xdr:col>0</xdr:col>
      <xdr:colOff>666750</xdr:colOff>
      <xdr:row>32</xdr:row>
      <xdr:rowOff>185713</xdr:rowOff>
    </xdr:from>
    <xdr:to>
      <xdr:col>1</xdr:col>
      <xdr:colOff>2699025</xdr:colOff>
      <xdr:row>35</xdr:row>
      <xdr:rowOff>149900</xdr:rowOff>
    </xdr:to>
    <xdr:sp macro="" textlink="">
      <xdr:nvSpPr>
        <xdr:cNvPr id="116" name="przycisk_Szczegółowe_informacje" descr="Więcej szczegółów znajduje się poniżej">
          <a:hlinkClick xmlns:r="http://schemas.openxmlformats.org/officeDocument/2006/relationships" r:id="rId11"/>
          <a:extLst>
            <a:ext uri="{FF2B5EF4-FFF2-40B4-BE49-F238E27FC236}">
              <a16:creationId xmlns:a16="http://schemas.microsoft.com/office/drawing/2014/main" xmlns="" id="{7EED573E-E4AE-4562-BCEC-B2731DD6AA78}"/>
            </a:ext>
          </a:extLst>
        </xdr:cNvPr>
        <xdr:cNvSpPr/>
      </xdr:nvSpPr>
      <xdr:spPr>
        <a:xfrm>
          <a:off x="666750" y="6853213"/>
          <a:ext cx="2880000"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l" sz="1200">
              <a:solidFill>
                <a:srgbClr val="0B744D"/>
              </a:solidFill>
              <a:latin typeface="Segoe UI" pitchFamily="34" charset="0"/>
              <a:ea typeface="Segoe UI" pitchFamily="34" charset="0"/>
              <a:cs typeface="Segoe UI" pitchFamily="34" charset="0"/>
            </a:rPr>
            <a:t>Więcej szczegółów znajduje się poniżej</a:t>
          </a:r>
        </a:p>
      </xdr:txBody>
    </xdr:sp>
    <xdr:clientData/>
  </xdr:twoCellAnchor>
  <xdr:twoCellAnchor>
    <xdr:from>
      <xdr:col>0</xdr:col>
      <xdr:colOff>333375</xdr:colOff>
      <xdr:row>37</xdr:row>
      <xdr:rowOff>66647</xdr:rowOff>
    </xdr:from>
    <xdr:to>
      <xdr:col>1</xdr:col>
      <xdr:colOff>5219700</xdr:colOff>
      <xdr:row>69</xdr:row>
      <xdr:rowOff>171450</xdr:rowOff>
    </xdr:to>
    <xdr:grpSp>
      <xdr:nvGrpSpPr>
        <xdr:cNvPr id="117" name="Grupa 116">
          <a:extLst>
            <a:ext uri="{FF2B5EF4-FFF2-40B4-BE49-F238E27FC236}">
              <a16:creationId xmlns:a16="http://schemas.microsoft.com/office/drawing/2014/main" xmlns="" id="{13E6C982-6CD3-4F56-8160-7A99956655B4}"/>
            </a:ext>
          </a:extLst>
        </xdr:cNvPr>
        <xdr:cNvGrpSpPr/>
      </xdr:nvGrpSpPr>
      <xdr:grpSpPr>
        <a:xfrm>
          <a:off x="333375" y="7686647"/>
          <a:ext cx="5734050" cy="6200803"/>
          <a:chOff x="381000" y="6619847"/>
          <a:chExt cx="5734050" cy="6200803"/>
        </a:xfrm>
      </xdr:grpSpPr>
      <xdr:sp macro="" textlink="">
        <xdr:nvSpPr>
          <xdr:cNvPr id="118" name="tekst_Tło_przewodnika" descr="Tło">
            <a:extLst>
              <a:ext uri="{FF2B5EF4-FFF2-40B4-BE49-F238E27FC236}">
                <a16:creationId xmlns:a16="http://schemas.microsoft.com/office/drawing/2014/main" xmlns="" id="{D3E3BF3F-62BA-42BD-AAAA-C2798A711BDD}"/>
              </a:ext>
            </a:extLst>
          </xdr:cNvPr>
          <xdr:cNvSpPr/>
        </xdr:nvSpPr>
        <xdr:spPr>
          <a:xfrm>
            <a:off x="381000" y="6619847"/>
            <a:ext cx="5734050" cy="620080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19" name="tekst_Nagłówek_przewodnika" descr="WYSZUKAJ.PIONOWO i #ND">
            <a:extLst>
              <a:ext uri="{FF2B5EF4-FFF2-40B4-BE49-F238E27FC236}">
                <a16:creationId xmlns:a16="http://schemas.microsoft.com/office/drawing/2014/main" xmlns="" id="{386B07F5-B225-4CBC-99F5-455BC4C0E041}"/>
              </a:ext>
            </a:extLst>
          </xdr:cNvPr>
          <xdr:cNvSpPr txBox="1"/>
        </xdr:nvSpPr>
        <xdr:spPr>
          <a:xfrm>
            <a:off x="622303" y="6715096"/>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WYSZUKAJ.PIONOWO i #N/D!</a:t>
            </a:r>
          </a:p>
        </xdr:txBody>
      </xdr:sp>
      <xdr:cxnSp macro="">
        <xdr:nvCxnSpPr>
          <xdr:cNvPr id="120" name="tekst_Wiersz_przewodnika_1" descr="Linia dekoracyjna">
            <a:extLst>
              <a:ext uri="{FF2B5EF4-FFF2-40B4-BE49-F238E27FC236}">
                <a16:creationId xmlns:a16="http://schemas.microsoft.com/office/drawing/2014/main" xmlns="" id="{630863CB-3AD3-41AC-8A46-12E685348E7F}"/>
              </a:ext>
            </a:extLst>
          </xdr:cNvPr>
          <xdr:cNvCxnSpPr>
            <a:cxnSpLocks/>
          </xdr:cNvCxnSpPr>
        </xdr:nvCxnSpPr>
        <xdr:spPr>
          <a:xfrm>
            <a:off x="623901" y="728659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tekst_Wiersz_przewodnika_2" descr="Linia dekoracyjna">
            <a:extLst>
              <a:ext uri="{FF2B5EF4-FFF2-40B4-BE49-F238E27FC236}">
                <a16:creationId xmlns:a16="http://schemas.microsoft.com/office/drawing/2014/main" xmlns="" id="{9714E556-7850-4148-BEC1-BE99A53AD145}"/>
              </a:ext>
            </a:extLst>
          </xdr:cNvPr>
          <xdr:cNvCxnSpPr>
            <a:cxnSpLocks/>
          </xdr:cNvCxnSpPr>
        </xdr:nvCxnSpPr>
        <xdr:spPr>
          <a:xfrm>
            <a:off x="623901" y="12108363"/>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2" name="tekst_Wprowadzenie_do_przewodnika" descr="Niezmiennie będzie występować sytuacja, w której funkcja WYSZUKAJ.PIONOWO nie będzie mogła znaleźć tego, co miała wyszukać, i zwróci błąd (#N/D!). Czasem jest tak, ponieważ szukana wartość po prostu nie istnieje lub komórka odwołania nie ma jeszcze wartości.&#10;&#10;">
            <a:extLst>
              <a:ext uri="{FF2B5EF4-FFF2-40B4-BE49-F238E27FC236}">
                <a16:creationId xmlns:a16="http://schemas.microsoft.com/office/drawing/2014/main" xmlns="" id="{14D15DCB-93AB-4F22-9D6D-FBFB2C3479BE}"/>
              </a:ext>
            </a:extLst>
          </xdr:cNvPr>
          <xdr:cNvSpPr txBox="1"/>
        </xdr:nvSpPr>
        <xdr:spPr>
          <a:xfrm>
            <a:off x="619288" y="7320012"/>
            <a:ext cx="5251444" cy="833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Niezmiennie będzie występować sytuacja, w której funkcja WYSZUKAJ.PIONOWO nie będzie mogła znaleźć tego, co miała wyszukać, i zwróci błąd (</a:t>
            </a:r>
            <a:r>
              <a:rPr lang="p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#N/D!</a:t>
            </a: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Czasem jest tak, ponieważ szukana wartość po prostu nie istnieje lub komórka odwołania nie ma jeszcze wartości.</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3" name="grupa_Krok">
            <a:extLst>
              <a:ext uri="{FF2B5EF4-FFF2-40B4-BE49-F238E27FC236}">
                <a16:creationId xmlns:a16="http://schemas.microsoft.com/office/drawing/2014/main" xmlns="" id="{5965A0D4-2BC5-48D7-B26B-96EE64B5243D}"/>
              </a:ext>
            </a:extLst>
          </xdr:cNvPr>
          <xdr:cNvGrpSpPr/>
        </xdr:nvGrpSpPr>
        <xdr:grpSpPr>
          <a:xfrm>
            <a:off x="619125" y="8239097"/>
            <a:ext cx="5353050" cy="2428903"/>
            <a:chOff x="562285" y="7953375"/>
            <a:chExt cx="5318320" cy="2428903"/>
          </a:xfrm>
        </xdr:grpSpPr>
        <xdr:sp macro="" textlink="">
          <xdr:nvSpPr>
            <xdr:cNvPr id="127" name="tekst_Krok" descr="Jeśli wiesz, że szukana wartość istnieje, ale chcesz ukryć błąd, gdy szukana komórka jest pusta, możesz użyć instrukcji JEŻELI. W tym przypadku umieścimy istniejącą formułę WYSZUKAJ.PIONOWO, taką jak ta, w komórce D43:&#10;&#10;=JEŻELI(C43=&quot;&quot;;&quot;&quot;;WYSZUKAJ.PIONOWO(C43;C37:D41;2;FAŁSZ))&#10;&#10;Oznacza to, że jeśli komórka C43 jest równa nic (&quot;&quot;), nic nie zwracaj, a w przeciwnym razie zwróć wyniki funkcji WYSZUKAJ.PIONOWO. Zwróć uwagę na drugi nawias zamykający na końcu formuły. Zamyka on instrukcję JEŻELI.&#10;&#10;">
              <a:extLst>
                <a:ext uri="{FF2B5EF4-FFF2-40B4-BE49-F238E27FC236}">
                  <a16:creationId xmlns:a16="http://schemas.microsoft.com/office/drawing/2014/main" xmlns="" id="{EEACBD37-1990-4370-9F66-49CF679806B6}"/>
                </a:ext>
              </a:extLst>
            </xdr:cNvPr>
            <xdr:cNvSpPr txBox="1"/>
          </xdr:nvSpPr>
          <xdr:spPr>
            <a:xfrm>
              <a:off x="979442" y="7995333"/>
              <a:ext cx="4901163" cy="2386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Jeśli wiesz, że szukana wartość istnieje, ale chcesz ukryć błąd, gdy szukana komórka jest pusta, możesz użyć instrukcji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JEŻELI</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 tym przypadku umieścimy istniejącą formułę WYSZUKAJ.PIONOWO, taką jak ta, w komórce D43:</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=JEŻELI(C43="";"";WYSZUKAJ.PIONOWO(C43;C37:D41;2;FAŁSZ))</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Oznacza to, że „jeśli komórka C43 jest równa nic (""), nic nie zwracaj, a w przeciwnym razie zwróć wyniki funkcji WYSZUKAJ.PIONOWO”. Zwróć uwagę na drugi nawias zamykający na końcu formuły. Zamyka on instrukcję JEŻELI.</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8" name="kształt_Krok" descr="1">
              <a:extLst>
                <a:ext uri="{FF2B5EF4-FFF2-40B4-BE49-F238E27FC236}">
                  <a16:creationId xmlns:a16="http://schemas.microsoft.com/office/drawing/2014/main" xmlns="" id="{FF268881-27CD-4E87-AFEB-AFD303754FA4}"/>
                </a:ext>
              </a:extLst>
            </xdr:cNvPr>
            <xdr:cNvSpPr/>
          </xdr:nvSpPr>
          <xdr:spPr>
            <a:xfrm>
              <a:off x="562285" y="795337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1</a:t>
              </a:r>
            </a:p>
          </xdr:txBody>
        </xdr:sp>
      </xdr:grpSp>
      <xdr:grpSp>
        <xdr:nvGrpSpPr>
          <xdr:cNvPr id="124" name="Grupa 123">
            <a:extLst>
              <a:ext uri="{FF2B5EF4-FFF2-40B4-BE49-F238E27FC236}">
                <a16:creationId xmlns:a16="http://schemas.microsoft.com/office/drawing/2014/main" xmlns="" id="{E6606029-FD51-46CF-AFBE-ED7D2B796703}"/>
              </a:ext>
            </a:extLst>
          </xdr:cNvPr>
          <xdr:cNvGrpSpPr/>
        </xdr:nvGrpSpPr>
        <xdr:grpSpPr>
          <a:xfrm>
            <a:off x="619125" y="10172672"/>
            <a:ext cx="5229624" cy="1895503"/>
            <a:chOff x="11201400" y="3943350"/>
            <a:chExt cx="5229624" cy="1895503"/>
          </a:xfrm>
        </xdr:grpSpPr>
        <xdr:sp macro="" textlink="">
          <xdr:nvSpPr>
            <xdr:cNvPr id="125" name="tekst_Krok" descr="Jeśli nie masz pewności, czy szukana wartość istnieje, ale nadal chcesz pominąć błąd #N/D!, możesz użyć w komórce G43 funkcji do obsługi błędów JEŻELI.BŁĄD: =JEŻELI.BŁĄD(WYSZUKAJ.PIONOWO(F43;F37:G41;2;FAŁSZ);&quot;&quot;). Funkcja JEŻELI.BŁĄD oznacza, że jeśli funkcja WYSZUKAJ.PIONOWO zwróci prawidłowy wynik, zostanie on wyświetlony, a w przeciwnym razie nic nie zostanie wyświetlone (&quot;&quot;). Tutaj nie jest nic wyświetlane (&quot;&quot;), ale można też użyć liczb (0,1, 2, itd.) lub tekstu, takiego jak „Formuła jest nieprawidłowa”.&#10;&#10;">
              <a:extLst>
                <a:ext uri="{FF2B5EF4-FFF2-40B4-BE49-F238E27FC236}">
                  <a16:creationId xmlns:a16="http://schemas.microsoft.com/office/drawing/2014/main" xmlns="" id="{250F4D35-4886-4A69-B7A9-2E3BC66C4614}"/>
                </a:ext>
              </a:extLst>
            </xdr:cNvPr>
            <xdr:cNvSpPr txBox="1"/>
          </xdr:nvSpPr>
          <xdr:spPr>
            <a:xfrm>
              <a:off x="11621281" y="4032933"/>
              <a:ext cx="4809743" cy="1805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Jeśli nie masz pewności, czy szukana wartość istnieje, ale nadal chcesz pominąć błąd #N/D!, możesz użyć w komórce G43 funkcji do obsługi błędów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JEŻELI.BŁĄD</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=JEŻELI.BŁĄD(WYSZUKAJ.PIONOWO(F43;F37:G41;2;FAŁSZ);"").</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Funkcja</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JEŻELI.BŁĄD </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oznacza, że „jeśli funkcja WYSZUKAJ.PIONOWO zwróci prawidłowy wynik, zostanie on wyświetlony, a w przeciwnym razie nic nie zostanie wyświetlone ("")”. Tutaj nie jest nic wyświetlane (""), ale można też użyć liczb (0,1, 2, itd.) lub tekstu, takiego jak „Formuła jest nieprawidłowa”.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6" name="kształt_Krok" descr="2">
              <a:extLst>
                <a:ext uri="{FF2B5EF4-FFF2-40B4-BE49-F238E27FC236}">
                  <a16:creationId xmlns:a16="http://schemas.microsoft.com/office/drawing/2014/main" xmlns="" id="{5CAEF7F2-CADC-4405-A740-3677A6585269}"/>
                </a:ext>
              </a:extLst>
            </xdr:cNvPr>
            <xdr:cNvSpPr/>
          </xdr:nvSpPr>
          <xdr:spPr>
            <a:xfrm>
              <a:off x="11201400" y="39433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571500</xdr:colOff>
      <xdr:row>67</xdr:row>
      <xdr:rowOff>47597</xdr:rowOff>
    </xdr:from>
    <xdr:to>
      <xdr:col>1</xdr:col>
      <xdr:colOff>998945</xdr:colOff>
      <xdr:row>69</xdr:row>
      <xdr:rowOff>2046</xdr:rowOff>
    </xdr:to>
    <xdr:sp macro="" textlink="">
      <xdr:nvSpPr>
        <xdr:cNvPr id="129" name="Przycisk_Wstecz" descr="Wróć do poprzedniego arkusza">
          <a:hlinkClick xmlns:r="http://schemas.openxmlformats.org/officeDocument/2006/relationships" r:id="rId12" tooltip="Kliknij tutaj, aby wrócić do poprzedniego arkusza"/>
          <a:extLst>
            <a:ext uri="{FF2B5EF4-FFF2-40B4-BE49-F238E27FC236}">
              <a16:creationId xmlns:a16="http://schemas.microsoft.com/office/drawing/2014/main" xmlns="" id="{049FDD6C-0419-436A-A64D-A3B2D630D4B4}"/>
            </a:ext>
          </a:extLst>
        </xdr:cNvPr>
        <xdr:cNvSpPr/>
      </xdr:nvSpPr>
      <xdr:spPr>
        <a:xfrm flipH="1">
          <a:off x="571500" y="1338259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Wstecz</a:t>
          </a:r>
        </a:p>
      </xdr:txBody>
    </xdr:sp>
    <xdr:clientData fPrintsWithSheet="0"/>
  </xdr:twoCellAnchor>
  <xdr:twoCellAnchor editAs="absolute">
    <xdr:from>
      <xdr:col>1</xdr:col>
      <xdr:colOff>3665586</xdr:colOff>
      <xdr:row>67</xdr:row>
      <xdr:rowOff>47597</xdr:rowOff>
    </xdr:from>
    <xdr:to>
      <xdr:col>1</xdr:col>
      <xdr:colOff>4940756</xdr:colOff>
      <xdr:row>69</xdr:row>
      <xdr:rowOff>2046</xdr:rowOff>
    </xdr:to>
    <xdr:sp macro="" textlink="">
      <xdr:nvSpPr>
        <xdr:cNvPr id="130" name="Przycisk_Dalej" descr="Przejdź do następnego arkusza">
          <a:hlinkClick xmlns:r="http://schemas.openxmlformats.org/officeDocument/2006/relationships" r:id="rId1" tooltip="Kliknij tutaj, aby wrócić do poprzedniego arkusza"/>
          <a:extLst>
            <a:ext uri="{FF2B5EF4-FFF2-40B4-BE49-F238E27FC236}">
              <a16:creationId xmlns:a16="http://schemas.microsoft.com/office/drawing/2014/main" xmlns="" id="{7E521B5B-4F6E-46CF-9081-B282E69CE49D}"/>
            </a:ext>
          </a:extLst>
        </xdr:cNvPr>
        <xdr:cNvSpPr/>
      </xdr:nvSpPr>
      <xdr:spPr>
        <a:xfrm>
          <a:off x="4513311" y="1338259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Dalej</a:t>
          </a:r>
        </a:p>
      </xdr:txBody>
    </xdr:sp>
    <xdr:clientData fPrintsWithSheet="0"/>
  </xdr:twoCellAnchor>
  <xdr:twoCellAnchor editAs="absolute">
    <xdr:from>
      <xdr:col>3</xdr:col>
      <xdr:colOff>495301</xdr:colOff>
      <xdr:row>43</xdr:row>
      <xdr:rowOff>76206</xdr:rowOff>
    </xdr:from>
    <xdr:to>
      <xdr:col>9</xdr:col>
      <xdr:colOff>0</xdr:colOff>
      <xdr:row>55</xdr:row>
      <xdr:rowOff>180972</xdr:rowOff>
    </xdr:to>
    <xdr:grpSp>
      <xdr:nvGrpSpPr>
        <xdr:cNvPr id="131" name="WAŻNY SZCZEGÓŁ" descr="WAŻNY SZCZEGÓŁ&#10;&#10;">
          <a:extLst>
            <a:ext uri="{FF2B5EF4-FFF2-40B4-BE49-F238E27FC236}">
              <a16:creationId xmlns:a16="http://schemas.microsoft.com/office/drawing/2014/main" xmlns="" id="{321AE9BC-CB50-4E20-92DE-ED300BC55383}"/>
            </a:ext>
          </a:extLst>
        </xdr:cNvPr>
        <xdr:cNvGrpSpPr/>
      </xdr:nvGrpSpPr>
      <xdr:grpSpPr>
        <a:xfrm>
          <a:off x="7753351" y="8839206"/>
          <a:ext cx="3848099" cy="2390766"/>
          <a:chOff x="6857268" y="10960177"/>
          <a:chExt cx="3989021" cy="2309109"/>
        </a:xfrm>
      </xdr:grpSpPr>
      <xdr:sp macro="" textlink="">
        <xdr:nvSpPr>
          <xdr:cNvPr id="132" name="Instrukcja" descr="WAŻNY SZCZEGÓŁ&#10;Funkcja JEŻELI.BŁĄD generuje błąd nadrzędny, co oznacza, że blokuje wyświetlanie wszystkich błędów zwracanych przez formułę. Może to powodować problemy, jeśli program Excel powiadamia, że formuła zawiera prawdziwy błąd, który należy naprawić.&#10;&#10;W praktyce nie należy dodawać funkcji obsługi błędów do formuł, dopóki nie ma się absolutnej pewności, że działają one poprawnie.&#10;">
            <a:extLst>
              <a:ext uri="{FF2B5EF4-FFF2-40B4-BE49-F238E27FC236}">
                <a16:creationId xmlns:a16="http://schemas.microsoft.com/office/drawing/2014/main" xmlns="" id="{2A97E2F2-8B10-4CB5-B606-3B7DCC83E9FB}"/>
              </a:ext>
            </a:extLst>
          </xdr:cNvPr>
          <xdr:cNvSpPr txBox="1"/>
        </xdr:nvSpPr>
        <xdr:spPr>
          <a:xfrm>
            <a:off x="7143016" y="11363327"/>
            <a:ext cx="3703273" cy="1905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WAŻNY SZCZEGÓŁ</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l" sz="1100" b="0" i="0" kern="1200" baseline="0">
                <a:solidFill>
                  <a:schemeClr val="dk1"/>
                </a:solidFill>
                <a:effectLst/>
                <a:latin typeface="+mn-lt"/>
                <a:ea typeface="+mn-ea"/>
                <a:cs typeface="+mn-cs"/>
              </a:rPr>
              <a:t>Funkcja</a:t>
            </a:r>
            <a:r>
              <a:rPr lang="pl" sz="1100" b="1" i="0" kern="1200" baseline="0">
                <a:solidFill>
                  <a:schemeClr val="dk1"/>
                </a:solidFill>
                <a:effectLst/>
                <a:latin typeface="+mn-lt"/>
                <a:ea typeface="+mn-ea"/>
                <a:cs typeface="+mn-cs"/>
              </a:rPr>
              <a:t> JEŻELI.BŁĄD </a:t>
            </a:r>
            <a:r>
              <a:rPr lang="pl" sz="1100" b="0" i="0" kern="1200" baseline="0">
                <a:solidFill>
                  <a:schemeClr val="dk1"/>
                </a:solidFill>
                <a:effectLst/>
                <a:latin typeface="+mn-lt"/>
                <a:ea typeface="+mn-ea"/>
                <a:cs typeface="+mn-cs"/>
              </a:rPr>
              <a:t>generuje błąd nadrzędny, co oznacza, że blokuje wyświetlanie wszystkich błędów zwracanych przez formułę. Może to powodować problemy, jeśli program Excel powiadamia, że formuła zawiera prawdziwy błąd, który należy naprawić.</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pl" sz="1100" b="0" i="0" kern="1200" baseline="0">
                <a:solidFill>
                  <a:schemeClr val="dk1"/>
                </a:solidFill>
                <a:effectLst/>
                <a:latin typeface="+mn-lt"/>
                <a:ea typeface="+mn-ea"/>
                <a:cs typeface="+mn-cs"/>
              </a:rPr>
              <a:t>W praktyce nie należy dodawać funkcji obsługi błędów do formuł, dopóki nie ma się absolutnej pewności, że działają one poprawnie.</a:t>
            </a:r>
            <a:endParaRPr lang="en-US" sz="1100">
              <a:effectLst/>
            </a:endParaRPr>
          </a:p>
        </xdr:txBody>
      </xdr:sp>
      <xdr:pic>
        <xdr:nvPicPr>
          <xdr:cNvPr id="133" name="Lupa" descr="Lupa">
            <a:extLst>
              <a:ext uri="{FF2B5EF4-FFF2-40B4-BE49-F238E27FC236}">
                <a16:creationId xmlns:a16="http://schemas.microsoft.com/office/drawing/2014/main" xmlns="" id="{80E002ED-1A1C-4600-8617-DACB1954AE3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xmlns="" r:embed="rId14"/>
              </a:ext>
            </a:extLst>
          </a:blip>
          <a:stretch>
            <a:fillRect/>
          </a:stretch>
        </xdr:blipFill>
        <xdr:spPr>
          <a:xfrm flipH="1">
            <a:off x="6857268" y="11420475"/>
            <a:ext cx="352313" cy="339611"/>
          </a:xfrm>
          <a:prstGeom prst="rect">
            <a:avLst/>
          </a:prstGeom>
        </xdr:spPr>
      </xdr:pic>
      <xdr:sp macro="" textlink="">
        <xdr:nvSpPr>
          <xdr:cNvPr id="134" name="Strzałka" descr="Strzałka">
            <a:extLst>
              <a:ext uri="{FF2B5EF4-FFF2-40B4-BE49-F238E27FC236}">
                <a16:creationId xmlns:a16="http://schemas.microsoft.com/office/drawing/2014/main" xmlns="" id="{1531872D-805C-4E14-9E2F-6B51D84DF3B2}"/>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0</xdr:col>
      <xdr:colOff>661993</xdr:colOff>
      <xdr:row>8</xdr:row>
      <xdr:rowOff>76180</xdr:rowOff>
    </xdr:from>
    <xdr:to>
      <xdr:col>1</xdr:col>
      <xdr:colOff>5010149</xdr:colOff>
      <xdr:row>21</xdr:row>
      <xdr:rowOff>123396</xdr:rowOff>
    </xdr:to>
    <xdr:grpSp>
      <xdr:nvGrpSpPr>
        <xdr:cNvPr id="135" name="Grupa 134">
          <a:extLst>
            <a:ext uri="{FF2B5EF4-FFF2-40B4-BE49-F238E27FC236}">
              <a16:creationId xmlns:a16="http://schemas.microsoft.com/office/drawing/2014/main" xmlns="" id="{6CD3A2DF-2D37-45A6-9A63-6B14AFC74B8A}"/>
            </a:ext>
          </a:extLst>
        </xdr:cNvPr>
        <xdr:cNvGrpSpPr/>
      </xdr:nvGrpSpPr>
      <xdr:grpSpPr>
        <a:xfrm>
          <a:off x="661993" y="2171680"/>
          <a:ext cx="5195881" cy="2523716"/>
          <a:chOff x="2657474" y="1476375"/>
          <a:chExt cx="5195881" cy="2523716"/>
        </a:xfrm>
      </xdr:grpSpPr>
      <xdr:sp macro="" textlink="">
        <xdr:nvSpPr>
          <xdr:cNvPr id="136" name="Nawias_klamrowy_formuły_dolny">
            <a:extLst>
              <a:ext uri="{FF2B5EF4-FFF2-40B4-BE49-F238E27FC236}">
                <a16:creationId xmlns:a16="http://schemas.microsoft.com/office/drawing/2014/main" xmlns="" id="{C914B05B-1B48-413D-9651-8935235A015E}"/>
              </a:ext>
            </a:extLst>
          </xdr:cNvPr>
          <xdr:cNvSpPr/>
        </xdr:nvSpPr>
        <xdr:spPr>
          <a:xfrm rot="16200000">
            <a:off x="6892792" y="2570298"/>
            <a:ext cx="497160" cy="80486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7" name="Nawias_klamrowy_formuły_dolny">
            <a:extLst>
              <a:ext uri="{FF2B5EF4-FFF2-40B4-BE49-F238E27FC236}">
                <a16:creationId xmlns:a16="http://schemas.microsoft.com/office/drawing/2014/main" xmlns="" id="{9BCA2C0E-7101-41BF-ADB8-82304B7CF009}"/>
              </a:ext>
            </a:extLst>
          </xdr:cNvPr>
          <xdr:cNvSpPr/>
        </xdr:nvSpPr>
        <xdr:spPr>
          <a:xfrm rot="16200000">
            <a:off x="5891393" y="2700160"/>
            <a:ext cx="497160" cy="54513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8" name="Nawias_klamrowy_formuły_górny">
            <a:extLst>
              <a:ext uri="{FF2B5EF4-FFF2-40B4-BE49-F238E27FC236}">
                <a16:creationId xmlns:a16="http://schemas.microsoft.com/office/drawing/2014/main" xmlns="" id="{DB0B9C93-8027-4F56-A17E-B56ECC2D8969}"/>
              </a:ext>
            </a:extLst>
          </xdr:cNvPr>
          <xdr:cNvSpPr/>
        </xdr:nvSpPr>
        <xdr:spPr>
          <a:xfrm rot="5400000">
            <a:off x="6297475" y="2194063"/>
            <a:ext cx="497161" cy="24288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9" name="Nawias_klamrowy_formuły_górny">
            <a:extLst>
              <a:ext uri="{FF2B5EF4-FFF2-40B4-BE49-F238E27FC236}">
                <a16:creationId xmlns:a16="http://schemas.microsoft.com/office/drawing/2014/main" xmlns="" id="{50351C48-F813-453E-A211-80A7D5397B0D}"/>
              </a:ext>
            </a:extLst>
          </xdr:cNvPr>
          <xdr:cNvSpPr/>
        </xdr:nvSpPr>
        <xdr:spPr>
          <a:xfrm rot="5400000">
            <a:off x="5286551" y="2161998"/>
            <a:ext cx="497162" cy="3070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0" name="tekst_Formuła" descr="=WYSZUKAJ.PIONOWO(A1;B:C;2;FAŁSZ)&#10;">
            <a:extLst>
              <a:ext uri="{FF2B5EF4-FFF2-40B4-BE49-F238E27FC236}">
                <a16:creationId xmlns:a16="http://schemas.microsoft.com/office/drawing/2014/main" xmlns="" id="{786BBFD9-F72E-4EA3-96E4-7C14F0A569CB}"/>
              </a:ext>
            </a:extLst>
          </xdr:cNvPr>
          <xdr:cNvSpPr txBox="1"/>
        </xdr:nvSpPr>
        <xdr:spPr>
          <a:xfrm>
            <a:off x="2657474" y="2476500"/>
            <a:ext cx="5195881" cy="400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l" sz="2000">
                <a:solidFill>
                  <a:srgbClr val="000000"/>
                </a:solidFill>
                <a:effectLst/>
                <a:latin typeface="Courier New" panose="02070309020205020404" pitchFamily="49" charset="0"/>
                <a:ea typeface="Times New Roman" panose="02020603050405020304" pitchFamily="18" charset="0"/>
              </a:rPr>
              <a:t>=WYSZUKAJ.PIONOWO(A1;B:C;2;FAŁSZ)</a:t>
            </a:r>
            <a:endParaRPr lang="en-US" sz="2000">
              <a:effectLst/>
              <a:latin typeface="Times New Roman" panose="02020603050405020304" pitchFamily="18" charset="0"/>
              <a:ea typeface="Times New Roman" panose="02020603050405020304" pitchFamily="18" charset="0"/>
            </a:endParaRPr>
          </a:p>
        </xdr:txBody>
      </xdr:sp>
      <xdr:sp macro="" textlink="">
        <xdr:nvSpPr>
          <xdr:cNvPr id="141" name="tekst_Objaśnienie_formuły_górne" descr="Co chcesz wyszukać?&#10;&#10;">
            <a:extLst>
              <a:ext uri="{FF2B5EF4-FFF2-40B4-BE49-F238E27FC236}">
                <a16:creationId xmlns:a16="http://schemas.microsoft.com/office/drawing/2014/main" xmlns="" id="{6F5BDB75-1135-403E-AEFC-247F7625DDEB}"/>
              </a:ext>
            </a:extLst>
          </xdr:cNvPr>
          <xdr:cNvSpPr txBox="1">
            <a:spLocks noChangeArrowheads="1"/>
          </xdr:cNvSpPr>
        </xdr:nvSpPr>
        <xdr:spPr bwMode="auto">
          <a:xfrm>
            <a:off x="5105400" y="1476375"/>
            <a:ext cx="928688"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Co chcesz wyszukać?</a:t>
            </a:r>
          </a:p>
        </xdr:txBody>
      </xdr:sp>
      <xdr:sp macro="" textlink="">
        <xdr:nvSpPr>
          <xdr:cNvPr id="142" name="tekst_Objaśnienie_formuły_górne" descr="Jeśli to znajdziesz, o ile kolumn w prawo chcesz pobrać wartość?&#10;">
            <a:extLst>
              <a:ext uri="{FF2B5EF4-FFF2-40B4-BE49-F238E27FC236}">
                <a16:creationId xmlns:a16="http://schemas.microsoft.com/office/drawing/2014/main" xmlns="" id="{18D133B9-5AB0-40F3-B62C-4B60B0FDC556}"/>
              </a:ext>
            </a:extLst>
          </xdr:cNvPr>
          <xdr:cNvSpPr txBox="1">
            <a:spLocks noChangeArrowheads="1"/>
          </xdr:cNvSpPr>
        </xdr:nvSpPr>
        <xdr:spPr bwMode="auto">
          <a:xfrm>
            <a:off x="6138863" y="1476375"/>
            <a:ext cx="1643062"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Jeśli to znajdziesz, o ile kolumn w prawo chcesz pobrać wartość?</a:t>
            </a:r>
          </a:p>
        </xdr:txBody>
      </xdr:sp>
      <xdr:sp macro="" textlink="">
        <xdr:nvSpPr>
          <xdr:cNvPr id="143" name="tekst_Objaśnienie_formuły_dolne" descr="Gdzie chcesz to wyszukać?&#10;">
            <a:extLst>
              <a:ext uri="{FF2B5EF4-FFF2-40B4-BE49-F238E27FC236}">
                <a16:creationId xmlns:a16="http://schemas.microsoft.com/office/drawing/2014/main" xmlns="" id="{7A0BF5A2-0462-4CFA-A98B-D5D3A7DC336D}"/>
              </a:ext>
            </a:extLst>
          </xdr:cNvPr>
          <xdr:cNvSpPr txBox="1">
            <a:spLocks noChangeArrowheads="1"/>
          </xdr:cNvSpPr>
        </xdr:nvSpPr>
        <xdr:spPr bwMode="auto">
          <a:xfrm>
            <a:off x="5657850" y="3105150"/>
            <a:ext cx="960438" cy="894941"/>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Gdzie chcesz to wyszukać?</a:t>
            </a:r>
          </a:p>
        </xdr:txBody>
      </xdr:sp>
      <xdr:sp macro="" textlink="">
        <xdr:nvSpPr>
          <xdr:cNvPr id="144" name="tekst_Objaśnienie_formuły_dolne" descr="Potrzebujesz dopasowania dokładnego, czy przybliżonego?&#10;">
            <a:extLst>
              <a:ext uri="{FF2B5EF4-FFF2-40B4-BE49-F238E27FC236}">
                <a16:creationId xmlns:a16="http://schemas.microsoft.com/office/drawing/2014/main" xmlns="" id="{B53691DA-0A76-4040-8DEE-B27DBF05FE8C}"/>
              </a:ext>
            </a:extLst>
          </xdr:cNvPr>
          <xdr:cNvSpPr txBox="1">
            <a:spLocks noChangeArrowheads="1"/>
          </xdr:cNvSpPr>
        </xdr:nvSpPr>
        <xdr:spPr bwMode="auto">
          <a:xfrm>
            <a:off x="6672262" y="3105150"/>
            <a:ext cx="1104893" cy="894941"/>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Potrzebujesz dopasowania dokładnego, czy przybliżonego?</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79528</xdr:colOff>
      <xdr:row>92</xdr:row>
      <xdr:rowOff>38101</xdr:rowOff>
    </xdr:from>
    <xdr:to>
      <xdr:col>20</xdr:col>
      <xdr:colOff>164645</xdr:colOff>
      <xdr:row>95</xdr:row>
      <xdr:rowOff>22201</xdr:rowOff>
    </xdr:to>
    <xdr:sp macro="" textlink="">
      <xdr:nvSpPr>
        <xdr:cNvPr id="8" name="Krok" descr="Wpisz =SUMA(D4:D7), a następnie naciśnij klawisz Enter. Po zakończeniu zobaczysz wynik 170">
          <a:extLst>
            <a:ext uri="{FF2B5EF4-FFF2-40B4-BE49-F238E27FC236}">
              <a16:creationId xmlns:a16="http://schemas.microsoft.com/office/drawing/2014/main" xmlns="" id="{8F26A0BE-2507-40C1-88A3-4D85E7F8E095}"/>
            </a:ext>
          </a:extLst>
        </xdr:cNvPr>
        <xdr:cNvSpPr txBox="1"/>
      </xdr:nvSpPr>
      <xdr:spPr>
        <a:xfrm>
          <a:off x="13614553" y="18211801"/>
          <a:ext cx="480951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20</xdr:col>
      <xdr:colOff>200025</xdr:colOff>
      <xdr:row>75</xdr:row>
      <xdr:rowOff>38100</xdr:rowOff>
    </xdr:from>
    <xdr:to>
      <xdr:col>34</xdr:col>
      <xdr:colOff>552450</xdr:colOff>
      <xdr:row>84</xdr:row>
      <xdr:rowOff>172910</xdr:rowOff>
    </xdr:to>
    <xdr:grpSp>
      <xdr:nvGrpSpPr>
        <xdr:cNvPr id="88" name="WARTO WIEDZIEĆ" descr="WARTO WIEDZIEĆ&#10;Kliknij dwukrotnie tę komórkę, a zobaczysz, że formuła jest inna. Dotyczy to w szczególności kryterium sumy „&gt;=50”, co oznacza „większe lub równe 50”. Istnieją też inne operatory, których można używać, na przykład „&lt;=50” oznacza „mniejsze lub równe 50”. Można też napisać „&lt;&gt;50”, co oznacza „nie równa się 50”&#10;">
          <a:extLst>
            <a:ext uri="{FF2B5EF4-FFF2-40B4-BE49-F238E27FC236}">
              <a16:creationId xmlns:a16="http://schemas.microsoft.com/office/drawing/2014/main" xmlns="" id="{22FED87C-334E-45C5-A4CC-FBD0B802BEDC}"/>
            </a:ext>
          </a:extLst>
        </xdr:cNvPr>
        <xdr:cNvGrpSpPr/>
      </xdr:nvGrpSpPr>
      <xdr:grpSpPr>
        <a:xfrm>
          <a:off x="18897600" y="14935200"/>
          <a:ext cx="3305175" cy="1849310"/>
          <a:chOff x="6778625" y="15514765"/>
          <a:chExt cx="3432175" cy="1776285"/>
        </a:xfrm>
      </xdr:grpSpPr>
      <xdr:sp macro="" textlink="">
        <xdr:nvSpPr>
          <xdr:cNvPr id="92" name="Krok" descr="WARTO WIEDZIEĆ&#10;Kliknij dwukrotnie tę komórkę, a zobaczysz, że formuła jest inna. Dotyczy to w szczególności kryterium sumy „&gt;=50”, co oznacza „większe lub równe 50”. Istnieją też inne operatory, których można używać, na przykład „&lt;=50” oznacza „mniejsze lub równe 50”. Można też napisać „&lt;&gt;50”, co oznacza „nie równa się 50”&#10;">
            <a:extLst>
              <a:ext uri="{FF2B5EF4-FFF2-40B4-BE49-F238E27FC236}">
                <a16:creationId xmlns:a16="http://schemas.microsoft.com/office/drawing/2014/main" xmlns="" id="{80FDEA48-605A-47F3-959F-C6A1DA9817BC}"/>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WARTO WIEDZIEĆ</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l" sz="1100" b="0" i="0" kern="1200" baseline="0">
                <a:solidFill>
                  <a:schemeClr val="dk1"/>
                </a:solidFill>
                <a:effectLst/>
                <a:latin typeface="+mn-lt"/>
                <a:ea typeface="+mn-ea"/>
                <a:cs typeface="+mn-cs"/>
              </a:rPr>
              <a:t>Kliknij dwukrotnie tę komórkę, a zobaczysz, że formuła jest inna. Dotyczy to w szczególności kryterium sumy „&gt;=50”, co oznacza „większe lub równe 50”. Istnieją też inne operatory, których można używać, na przykład „&lt;=50” oznacza </a:t>
            </a:r>
            <a:r>
              <a:rPr lang="pl" sz="1100" b="0" i="1" kern="1200" baseline="0">
                <a:solidFill>
                  <a:schemeClr val="dk1"/>
                </a:solidFill>
                <a:effectLst/>
                <a:latin typeface="+mn-lt"/>
                <a:ea typeface="+mn-ea"/>
                <a:cs typeface="+mn-cs"/>
              </a:rPr>
              <a:t>mniejsze lub równe 50</a:t>
            </a:r>
            <a:r>
              <a:rPr lang="pl" sz="1100" b="0" i="0" kern="1200" baseline="0">
                <a:solidFill>
                  <a:schemeClr val="dk1"/>
                </a:solidFill>
                <a:effectLst/>
                <a:latin typeface="+mn-lt"/>
                <a:ea typeface="+mn-ea"/>
                <a:cs typeface="+mn-cs"/>
              </a:rPr>
              <a:t>. Można też napisać „&lt;&gt;50”, co oznacza </a:t>
            </a:r>
            <a:r>
              <a:rPr lang="pl" sz="1100" b="0" i="1" kern="1200" baseline="0">
                <a:solidFill>
                  <a:schemeClr val="dk1"/>
                </a:solidFill>
                <a:effectLst/>
                <a:latin typeface="+mn-lt"/>
                <a:ea typeface="+mn-ea"/>
                <a:cs typeface="+mn-cs"/>
              </a:rPr>
              <a:t>nie równa się 50</a:t>
            </a:r>
            <a:r>
              <a:rPr lang="pl" sz="1100" b="0" i="0" kern="1200" baseline="0">
                <a:solidFill>
                  <a:schemeClr val="dk1"/>
                </a:solidFill>
                <a:effectLst/>
                <a:latin typeface="+mn-lt"/>
                <a:ea typeface="+mn-ea"/>
                <a:cs typeface="+mn-cs"/>
              </a:rPr>
              <a:t>. </a:t>
            </a:r>
            <a:endParaRPr lang="en-US" sz="1100">
              <a:effectLst/>
              <a:latin typeface="+mn-lt"/>
            </a:endParaRPr>
          </a:p>
        </xdr:txBody>
      </xdr:sp>
      <xdr:pic>
        <xdr:nvPicPr>
          <xdr:cNvPr id="93" name="Grafika 147" descr="Okulary">
            <a:extLst>
              <a:ext uri="{FF2B5EF4-FFF2-40B4-BE49-F238E27FC236}">
                <a16:creationId xmlns:a16="http://schemas.microsoft.com/office/drawing/2014/main" xmlns="" id="{003F6226-FC02-4E5E-9211-9DFEF51A3D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6778625" y="15665450"/>
            <a:ext cx="323347" cy="349115"/>
          </a:xfrm>
          <a:prstGeom prst="rect">
            <a:avLst/>
          </a:prstGeom>
        </xdr:spPr>
      </xdr:pic>
      <xdr:sp macro="" textlink="">
        <xdr:nvSpPr>
          <xdr:cNvPr id="94" name="Dowolny kształt: Kształt 93" descr="Strzałka">
            <a:extLst>
              <a:ext uri="{FF2B5EF4-FFF2-40B4-BE49-F238E27FC236}">
                <a16:creationId xmlns:a16="http://schemas.microsoft.com/office/drawing/2014/main" xmlns="" id="{15104F1B-103C-46F0-AEAD-84159160100C}"/>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absolute">
    <xdr:from>
      <xdr:col>0</xdr:col>
      <xdr:colOff>361949</xdr:colOff>
      <xdr:row>147</xdr:row>
      <xdr:rowOff>161926</xdr:rowOff>
    </xdr:from>
    <xdr:to>
      <xdr:col>1</xdr:col>
      <xdr:colOff>5238749</xdr:colOff>
      <xdr:row>168</xdr:row>
      <xdr:rowOff>84591</xdr:rowOff>
    </xdr:to>
    <xdr:grpSp>
      <xdr:nvGrpSpPr>
        <xdr:cNvPr id="2" name="Grupa 1">
          <a:extLst>
            <a:ext uri="{FF2B5EF4-FFF2-40B4-BE49-F238E27FC236}">
              <a16:creationId xmlns:a16="http://schemas.microsoft.com/office/drawing/2014/main" xmlns="" id="{F31110CC-1652-426F-8A11-3D24DC9CD3D1}"/>
            </a:ext>
          </a:extLst>
        </xdr:cNvPr>
        <xdr:cNvGrpSpPr/>
      </xdr:nvGrpSpPr>
      <xdr:grpSpPr>
        <a:xfrm>
          <a:off x="361949" y="28813126"/>
          <a:ext cx="5724525" cy="3923165"/>
          <a:chOff x="447674" y="25631776"/>
          <a:chExt cx="5724525" cy="3762374"/>
        </a:xfrm>
      </xdr:grpSpPr>
      <xdr:sp macro="" textlink="">
        <xdr:nvSpPr>
          <xdr:cNvPr id="152" name="Prostokąt 151">
            <a:extLst>
              <a:ext uri="{FF2B5EF4-FFF2-40B4-BE49-F238E27FC236}">
                <a16:creationId xmlns:a16="http://schemas.microsoft.com/office/drawing/2014/main" xmlns="" id="{54D87238-E746-4C47-ABBA-E10A64262FCE}"/>
              </a:ext>
            </a:extLst>
          </xdr:cNvPr>
          <xdr:cNvSpPr/>
        </xdr:nvSpPr>
        <xdr:spPr>
          <a:xfrm>
            <a:off x="447674" y="25631776"/>
            <a:ext cx="5724525" cy="37623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55" name="Krok" descr="Więcej informacji w sieci Web&#10;">
            <a:extLst>
              <a:ext uri="{FF2B5EF4-FFF2-40B4-BE49-F238E27FC236}">
                <a16:creationId xmlns:a16="http://schemas.microsoft.com/office/drawing/2014/main" xmlns="" id="{E4E79A32-97A9-47B0-87C7-3090F1C4978F}"/>
              </a:ext>
            </a:extLst>
          </xdr:cNvPr>
          <xdr:cNvSpPr txBox="1"/>
        </xdr:nvSpPr>
        <xdr:spPr>
          <a:xfrm>
            <a:off x="659860" y="25748461"/>
            <a:ext cx="5246187" cy="463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Więcej informacji w sieci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58" name="Łącznik prosty 157" descr="Linia dekoracyjna">
            <a:extLst>
              <a:ext uri="{FF2B5EF4-FFF2-40B4-BE49-F238E27FC236}">
                <a16:creationId xmlns:a16="http://schemas.microsoft.com/office/drawing/2014/main" xmlns="" id="{C1DC7374-254A-47B0-91EF-5014A7B4001F}"/>
              </a:ext>
            </a:extLst>
          </xdr:cNvPr>
          <xdr:cNvCxnSpPr>
            <a:cxnSpLocks/>
          </xdr:cNvCxnSpPr>
        </xdr:nvCxnSpPr>
        <xdr:spPr>
          <a:xfrm>
            <a:off x="663028" y="26228550"/>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Łącznik prosty 163" descr="Linia dekoracyjna">
            <a:extLst>
              <a:ext uri="{FF2B5EF4-FFF2-40B4-BE49-F238E27FC236}">
                <a16:creationId xmlns:a16="http://schemas.microsoft.com/office/drawing/2014/main" xmlns="" id="{86A13197-B0BB-44E6-87AB-432D5098D000}"/>
              </a:ext>
            </a:extLst>
          </xdr:cNvPr>
          <xdr:cNvCxnSpPr>
            <a:cxnSpLocks/>
          </xdr:cNvCxnSpPr>
        </xdr:nvCxnSpPr>
        <xdr:spPr>
          <a:xfrm>
            <a:off x="663028" y="28602975"/>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342900</xdr:colOff>
      <xdr:row>0</xdr:row>
      <xdr:rowOff>352424</xdr:rowOff>
    </xdr:from>
    <xdr:to>
      <xdr:col>1</xdr:col>
      <xdr:colOff>5229225</xdr:colOff>
      <xdr:row>54</xdr:row>
      <xdr:rowOff>38099</xdr:rowOff>
    </xdr:to>
    <xdr:sp macro="" textlink="">
      <xdr:nvSpPr>
        <xdr:cNvPr id="168" name="Tło" descr="Tło">
          <a:extLst>
            <a:ext uri="{FF2B5EF4-FFF2-40B4-BE49-F238E27FC236}">
              <a16:creationId xmlns:a16="http://schemas.microsoft.com/office/drawing/2014/main" xmlns="" id="{E6C939DA-20FC-4617-9AC0-0E0FD53C0BBC}"/>
            </a:ext>
          </a:extLst>
        </xdr:cNvPr>
        <xdr:cNvSpPr/>
      </xdr:nvSpPr>
      <xdr:spPr>
        <a:xfrm>
          <a:off x="342900" y="352424"/>
          <a:ext cx="5734050" cy="105441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2</xdr:row>
      <xdr:rowOff>66675</xdr:rowOff>
    </xdr:from>
    <xdr:to>
      <xdr:col>1</xdr:col>
      <xdr:colOff>4948224</xdr:colOff>
      <xdr:row>2</xdr:row>
      <xdr:rowOff>66675</xdr:rowOff>
    </xdr:to>
    <xdr:cxnSp macro="">
      <xdr:nvCxnSpPr>
        <xdr:cNvPr id="169" name="Linia dolna" descr="Linia dekoracyjna">
          <a:extLst>
            <a:ext uri="{FF2B5EF4-FFF2-40B4-BE49-F238E27FC236}">
              <a16:creationId xmlns:a16="http://schemas.microsoft.com/office/drawing/2014/main" xmlns="" id="{A5862B64-F553-4E4F-B5B8-0DE209AA7E25}"/>
            </a:ext>
          </a:extLst>
        </xdr:cNvPr>
        <xdr:cNvCxnSpPr>
          <a:cxnSpLocks/>
        </xdr:cNvCxnSpPr>
      </xdr:nvCxnSpPr>
      <xdr:spPr>
        <a:xfrm>
          <a:off x="547701" y="1019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0</xdr:row>
      <xdr:rowOff>447675</xdr:rowOff>
    </xdr:from>
    <xdr:to>
      <xdr:col>1</xdr:col>
      <xdr:colOff>4951420</xdr:colOff>
      <xdr:row>1</xdr:row>
      <xdr:rowOff>171517</xdr:rowOff>
    </xdr:to>
    <xdr:sp macro="" textlink="">
      <xdr:nvSpPr>
        <xdr:cNvPr id="170" name="Krok" descr="Funkcje warunkowe — SUMA.JEŻELI&#10;">
          <a:extLst>
            <a:ext uri="{FF2B5EF4-FFF2-40B4-BE49-F238E27FC236}">
              <a16:creationId xmlns:a16="http://schemas.microsoft.com/office/drawing/2014/main" xmlns="" id="{317D1451-8BD0-4C45-8A01-4F1AD711CF9A}"/>
            </a:ext>
          </a:extLst>
        </xdr:cNvPr>
        <xdr:cNvSpPr txBox="1"/>
      </xdr:nvSpPr>
      <xdr:spPr>
        <a:xfrm>
          <a:off x="547701" y="4476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Funkcje warunkowe — SUMA.JEŻELI</a:t>
          </a:r>
        </a:p>
      </xdr:txBody>
    </xdr:sp>
    <xdr:clientData/>
  </xdr:twoCellAnchor>
  <xdr:twoCellAnchor editAs="absolute">
    <xdr:from>
      <xdr:col>0</xdr:col>
      <xdr:colOff>547701</xdr:colOff>
      <xdr:row>49</xdr:row>
      <xdr:rowOff>78317</xdr:rowOff>
    </xdr:from>
    <xdr:to>
      <xdr:col>1</xdr:col>
      <xdr:colOff>4948224</xdr:colOff>
      <xdr:row>49</xdr:row>
      <xdr:rowOff>78317</xdr:rowOff>
    </xdr:to>
    <xdr:cxnSp macro="">
      <xdr:nvCxnSpPr>
        <xdr:cNvPr id="171" name="Linia dolna" descr="Linia dekoracyjna">
          <a:extLst>
            <a:ext uri="{FF2B5EF4-FFF2-40B4-BE49-F238E27FC236}">
              <a16:creationId xmlns:a16="http://schemas.microsoft.com/office/drawing/2014/main" xmlns="" id="{CDE7F952-1938-4D52-9DF8-081F00B24DBB}"/>
            </a:ext>
          </a:extLst>
        </xdr:cNvPr>
        <xdr:cNvCxnSpPr>
          <a:cxnSpLocks/>
        </xdr:cNvCxnSpPr>
      </xdr:nvCxnSpPr>
      <xdr:spPr>
        <a:xfrm>
          <a:off x="547701" y="998431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571500</xdr:colOff>
      <xdr:row>2</xdr:row>
      <xdr:rowOff>57149</xdr:rowOff>
    </xdr:from>
    <xdr:to>
      <xdr:col>1</xdr:col>
      <xdr:colOff>5024713</xdr:colOff>
      <xdr:row>6</xdr:row>
      <xdr:rowOff>142874</xdr:rowOff>
    </xdr:to>
    <xdr:sp macro="" textlink="">
      <xdr:nvSpPr>
        <xdr:cNvPr id="172" name="Dodawanie liczb — wstęp" descr="Funkcje warunkowe pozwalają sumować, obliczać średnią, liczbę elementów lub minimum i maksimum zakresu na podstawie danego warunku lub określonego kryterium. Na przykład ile ze wszystkich owoców na liście to jabłka. Lub ile pomarańczy jest typu Florida?&#10;">
          <a:extLst>
            <a:ext uri="{FF2B5EF4-FFF2-40B4-BE49-F238E27FC236}">
              <a16:creationId xmlns:a16="http://schemas.microsoft.com/office/drawing/2014/main" xmlns="" id="{9A24D79D-F087-4F19-ACAE-4CAC391FF978}"/>
            </a:ext>
          </a:extLst>
        </xdr:cNvPr>
        <xdr:cNvSpPr txBox="1"/>
      </xdr:nvSpPr>
      <xdr:spPr>
        <a:xfrm>
          <a:off x="571500" y="1009649"/>
          <a:ext cx="5300938"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kern="1200">
              <a:solidFill>
                <a:schemeClr val="dk1"/>
              </a:solidFill>
              <a:latin typeface="Segoe UI" panose="020B0502040204020203" pitchFamily="34" charset="0"/>
              <a:ea typeface="+mn-ea"/>
              <a:cs typeface="Segoe UI" panose="020B0502040204020203" pitchFamily="34" charset="0"/>
            </a:rPr>
            <a:t>Funkcje warunkowe pozwalają sumować, obliczać średnią, liczbę elementów i pobierać minimum lub maksimum zakresu na podstawie danego warunku lub określonego kryterium. Na przykład</a:t>
          </a:r>
          <a:r>
            <a:rPr lang="pl" sz="1100" kern="1200" baseline="0">
              <a:solidFill>
                <a:schemeClr val="dk1"/>
              </a:solidFill>
              <a:latin typeface="Segoe UI" panose="020B0502040204020203" pitchFamily="34" charset="0"/>
              <a:ea typeface="+mn-ea"/>
              <a:cs typeface="Segoe UI" panose="020B0502040204020203" pitchFamily="34" charset="0"/>
            </a:rPr>
            <a:t> ile ze wszystkich owoców na liście to jabłka. Lub ile pomarańczy jest typu Florida?</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523788</xdr:colOff>
      <xdr:row>7</xdr:row>
      <xdr:rowOff>38100</xdr:rowOff>
    </xdr:from>
    <xdr:to>
      <xdr:col>1</xdr:col>
      <xdr:colOff>4915231</xdr:colOff>
      <xdr:row>13</xdr:row>
      <xdr:rowOff>9525</xdr:rowOff>
    </xdr:to>
    <xdr:grpSp>
      <xdr:nvGrpSpPr>
        <xdr:cNvPr id="5" name="Grupa 4">
          <a:extLst>
            <a:ext uri="{FF2B5EF4-FFF2-40B4-BE49-F238E27FC236}">
              <a16:creationId xmlns:a16="http://schemas.microsoft.com/office/drawing/2014/main" xmlns="" id="{8A59968F-9E53-4DA4-A0EC-0D567AB08F0D}"/>
            </a:ext>
          </a:extLst>
        </xdr:cNvPr>
        <xdr:cNvGrpSpPr/>
      </xdr:nvGrpSpPr>
      <xdr:grpSpPr>
        <a:xfrm>
          <a:off x="523788" y="1943100"/>
          <a:ext cx="5239168" cy="1114425"/>
          <a:chOff x="571500" y="1771650"/>
          <a:chExt cx="5229626" cy="1114425"/>
        </a:xfrm>
      </xdr:grpSpPr>
      <xdr:sp macro="" textlink="">
        <xdr:nvSpPr>
          <xdr:cNvPr id="174" name="tekst_Krok" descr="Funkcja SUMA.JEŻELI umożliwia sumowanie w jednym zakresie na podstawie konkretnych kryteriów szukanych w innym zakresie, takich jak liczba jabłek. Zaznacz komórkę D17 i wpisz =SUMA.JEŻELI(C3:C14;C17;D3:D14). Funkcja SUMA.JEŻELI ma następującą strukturę:&#10;">
            <a:extLst>
              <a:ext uri="{FF2B5EF4-FFF2-40B4-BE49-F238E27FC236}">
                <a16:creationId xmlns:a16="http://schemas.microsoft.com/office/drawing/2014/main" xmlns="" id="{2D2520E8-CC78-428A-A2A1-03FB76DC9AF2}"/>
              </a:ext>
            </a:extLst>
          </xdr:cNvPr>
          <xdr:cNvSpPr txBox="1"/>
        </xdr:nvSpPr>
        <xdr:spPr>
          <a:xfrm>
            <a:off x="991382" y="1813608"/>
            <a:ext cx="4809744" cy="107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Funkcja</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SUMA.JEŻELI </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umożliwia sumowanie w jednym zakresie na podstawie konkretnych kryteriów szukanych w innym zakresie, takich jak liczba jabłek. Zaznacz komórkę D17 i wpisz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=SUMA.JEŻELI(C3:C14;C17;D3:D14)</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Funkcja</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SUMA.JEŻELI </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 następującą strukturę:</a:t>
            </a:r>
          </a:p>
        </xdr:txBody>
      </xdr:sp>
      <xdr:sp macro="" textlink="">
        <xdr:nvSpPr>
          <xdr:cNvPr id="175" name="kształt_Krok" descr="1">
            <a:extLst>
              <a:ext uri="{FF2B5EF4-FFF2-40B4-BE49-F238E27FC236}">
                <a16:creationId xmlns:a16="http://schemas.microsoft.com/office/drawing/2014/main" xmlns="" id="{DDA35D30-C9B0-4579-BCA5-F2ECE76A935E}"/>
              </a:ext>
            </a:extLst>
          </xdr:cNvPr>
          <xdr:cNvSpPr/>
        </xdr:nvSpPr>
        <xdr:spPr>
          <a:xfrm>
            <a:off x="571500" y="17716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3743326</xdr:colOff>
      <xdr:row>50</xdr:row>
      <xdr:rowOff>49741</xdr:rowOff>
    </xdr:from>
    <xdr:to>
      <xdr:col>1</xdr:col>
      <xdr:colOff>4887529</xdr:colOff>
      <xdr:row>52</xdr:row>
      <xdr:rowOff>26340</xdr:rowOff>
    </xdr:to>
    <xdr:sp macro="" textlink="">
      <xdr:nvSpPr>
        <xdr:cNvPr id="176" name="Przycisk_Dalej" descr="Przejdź do następnego arkusza">
          <a:hlinkClick xmlns:r="http://schemas.openxmlformats.org/officeDocument/2006/relationships" r:id="rId3" tooltip="Kliknij tutaj, aby przejść do następnego arkusza"/>
          <a:extLst>
            <a:ext uri="{FF2B5EF4-FFF2-40B4-BE49-F238E27FC236}">
              <a16:creationId xmlns:a16="http://schemas.microsoft.com/office/drawing/2014/main" xmlns="" id="{A7F57915-4D95-47B4-A488-FB7E3D0BBF97}"/>
            </a:ext>
          </a:extLst>
        </xdr:cNvPr>
        <xdr:cNvSpPr/>
      </xdr:nvSpPr>
      <xdr:spPr>
        <a:xfrm>
          <a:off x="4591051" y="10146241"/>
          <a:ext cx="114420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Dalej</a:t>
          </a:r>
        </a:p>
      </xdr:txBody>
    </xdr:sp>
    <xdr:clientData/>
  </xdr:twoCellAnchor>
  <xdr:twoCellAnchor editAs="absolute">
    <xdr:from>
      <xdr:col>0</xdr:col>
      <xdr:colOff>652334</xdr:colOff>
      <xdr:row>164</xdr:row>
      <xdr:rowOff>125376</xdr:rowOff>
    </xdr:from>
    <xdr:to>
      <xdr:col>1</xdr:col>
      <xdr:colOff>2562832</xdr:colOff>
      <xdr:row>167</xdr:row>
      <xdr:rowOff>100539</xdr:rowOff>
    </xdr:to>
    <xdr:sp macro="" textlink="">
      <xdr:nvSpPr>
        <xdr:cNvPr id="177" name="Przycisk Dalej" descr="Powrót do początku, zawiera hiperlink do komórki A1">
          <a:hlinkClick xmlns:r="http://schemas.openxmlformats.org/officeDocument/2006/relationships" r:id="rId4" tooltip="Powrót do początku"/>
          <a:extLst>
            <a:ext uri="{FF2B5EF4-FFF2-40B4-BE49-F238E27FC236}">
              <a16:creationId xmlns:a16="http://schemas.microsoft.com/office/drawing/2014/main" xmlns="" id="{F1F17ADA-3374-4672-8F57-B7354AE50F61}"/>
            </a:ext>
          </a:extLst>
        </xdr:cNvPr>
        <xdr:cNvSpPr/>
      </xdr:nvSpPr>
      <xdr:spPr>
        <a:xfrm>
          <a:off x="652334" y="32015076"/>
          <a:ext cx="2758223" cy="546663"/>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l" sz="1200">
              <a:solidFill>
                <a:srgbClr val="0B744D"/>
              </a:solidFill>
              <a:latin typeface="Segoe UI" pitchFamily="34" charset="0"/>
              <a:ea typeface="Segoe UI" pitchFamily="34" charset="0"/>
              <a:cs typeface="Segoe UI" pitchFamily="34" charset="0"/>
            </a:rPr>
            <a:t>Powrót do początku</a:t>
          </a:r>
        </a:p>
      </xdr:txBody>
    </xdr:sp>
    <xdr:clientData/>
  </xdr:twoCellAnchor>
  <xdr:twoCellAnchor editAs="absolute">
    <xdr:from>
      <xdr:col>1</xdr:col>
      <xdr:colOff>3648075</xdr:colOff>
      <xdr:row>165</xdr:row>
      <xdr:rowOff>127080</xdr:rowOff>
    </xdr:from>
    <xdr:to>
      <xdr:col>1</xdr:col>
      <xdr:colOff>5027209</xdr:colOff>
      <xdr:row>167</xdr:row>
      <xdr:rowOff>103187</xdr:rowOff>
    </xdr:to>
    <xdr:sp macro="" textlink="">
      <xdr:nvSpPr>
        <xdr:cNvPr id="178" name="Przycisk Dalej" descr="Przycisk następnego kroku, zawiera hiperlink do następnego arkusza">
          <a:hlinkClick xmlns:r="http://schemas.openxmlformats.org/officeDocument/2006/relationships" r:id="rId3" tooltip="Kliknij tutaj, aby przejść do następnego arkusza"/>
          <a:extLst>
            <a:ext uri="{FF2B5EF4-FFF2-40B4-BE49-F238E27FC236}">
              <a16:creationId xmlns:a16="http://schemas.microsoft.com/office/drawing/2014/main" xmlns="" id="{21885DC0-F099-46D4-A1CF-17E11C390036}"/>
            </a:ext>
          </a:extLst>
        </xdr:cNvPr>
        <xdr:cNvSpPr/>
      </xdr:nvSpPr>
      <xdr:spPr>
        <a:xfrm>
          <a:off x="4495800" y="32207280"/>
          <a:ext cx="1379134" cy="35710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Następny krok</a:t>
          </a:r>
        </a:p>
      </xdr:txBody>
    </xdr:sp>
    <xdr:clientData/>
  </xdr:twoCellAnchor>
  <xdr:twoCellAnchor editAs="absolute">
    <xdr:from>
      <xdr:col>1</xdr:col>
      <xdr:colOff>2884965</xdr:colOff>
      <xdr:row>160</xdr:row>
      <xdr:rowOff>152132</xdr:rowOff>
    </xdr:from>
    <xdr:to>
      <xdr:col>1</xdr:col>
      <xdr:colOff>4752772</xdr:colOff>
      <xdr:row>163</xdr:row>
      <xdr:rowOff>57149</xdr:rowOff>
    </xdr:to>
    <xdr:sp macro="" textlink="">
      <xdr:nvSpPr>
        <xdr:cNvPr id="179" name="Krok" descr="Bezpłatne szkolenie online dotyczące programu Excel, zawiera hiperlink do sieci Web&#10;">
          <a:hlinkClick xmlns:r="http://schemas.openxmlformats.org/officeDocument/2006/relationships" r:id="rId5" tooltip="Wybierz, aby uzyskać z sieci Web informacje na temat bezpłatnego szkolenia dotyczącego programu Excel"/>
          <a:extLst>
            <a:ext uri="{FF2B5EF4-FFF2-40B4-BE49-F238E27FC236}">
              <a16:creationId xmlns:a16="http://schemas.microsoft.com/office/drawing/2014/main" xmlns="" id="{8052CE9F-9F0B-4E5C-BCC9-9FAF4B271CC6}"/>
            </a:ext>
          </a:extLst>
        </xdr:cNvPr>
        <xdr:cNvSpPr txBox="1"/>
      </xdr:nvSpPr>
      <xdr:spPr>
        <a:xfrm>
          <a:off x="3732690" y="31279832"/>
          <a:ext cx="1867807" cy="476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Bezpłatne szkolenie online dotyczące programu Excel</a:t>
          </a:r>
        </a:p>
      </xdr:txBody>
    </xdr:sp>
    <xdr:clientData/>
  </xdr:twoCellAnchor>
  <xdr:twoCellAnchor editAs="absolute">
    <xdr:from>
      <xdr:col>1</xdr:col>
      <xdr:colOff>2419781</xdr:colOff>
      <xdr:row>160</xdr:row>
      <xdr:rowOff>156096</xdr:rowOff>
    </xdr:from>
    <xdr:to>
      <xdr:col>1</xdr:col>
      <xdr:colOff>2914513</xdr:colOff>
      <xdr:row>163</xdr:row>
      <xdr:rowOff>39428</xdr:rowOff>
    </xdr:to>
    <xdr:pic>
      <xdr:nvPicPr>
        <xdr:cNvPr id="180" name="Grafika 22" descr="Strzałka">
          <a:hlinkClick xmlns:r="http://schemas.openxmlformats.org/officeDocument/2006/relationships" r:id="rId5" tooltip="Wybierz, aby dowiedzieć się więcej z sieci Web"/>
          <a:extLst>
            <a:ext uri="{FF2B5EF4-FFF2-40B4-BE49-F238E27FC236}">
              <a16:creationId xmlns:a16="http://schemas.microsoft.com/office/drawing/2014/main" xmlns="" id="{55352AF2-EDC1-4D5D-8D55-283766F1994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3267506" y="31283796"/>
          <a:ext cx="494732" cy="454832"/>
        </a:xfrm>
        <a:prstGeom prst="rect">
          <a:avLst/>
        </a:prstGeom>
      </xdr:spPr>
    </xdr:pic>
    <xdr:clientData/>
  </xdr:twoCellAnchor>
  <xdr:twoCellAnchor editAs="absolute">
    <xdr:from>
      <xdr:col>1</xdr:col>
      <xdr:colOff>2884966</xdr:colOff>
      <xdr:row>158</xdr:row>
      <xdr:rowOff>85330</xdr:rowOff>
    </xdr:from>
    <xdr:to>
      <xdr:col>1</xdr:col>
      <xdr:colOff>5154830</xdr:colOff>
      <xdr:row>161</xdr:row>
      <xdr:rowOff>19050</xdr:rowOff>
    </xdr:to>
    <xdr:sp macro="" textlink="">
      <xdr:nvSpPr>
        <xdr:cNvPr id="181" name="Krok" descr="Wszystko o funkcji MAKS.WARUNKÓW, zawiera hiperlink do sieci Web&#10;&#10;">
          <a:hlinkClick xmlns:r="http://schemas.openxmlformats.org/officeDocument/2006/relationships" r:id="rId8" tooltip="Wybierz, aby uzyskać z sieci Web wszelkie informacje na temat funkcji MAKS.WARUNKÓW"/>
          <a:extLst>
            <a:ext uri="{FF2B5EF4-FFF2-40B4-BE49-F238E27FC236}">
              <a16:creationId xmlns:a16="http://schemas.microsoft.com/office/drawing/2014/main" xmlns="" id="{3FFDC6A0-9831-442E-AB6B-F06D71AAAD14}"/>
            </a:ext>
          </a:extLst>
        </xdr:cNvPr>
        <xdr:cNvSpPr txBox="1"/>
      </xdr:nvSpPr>
      <xdr:spPr>
        <a:xfrm>
          <a:off x="3732691" y="30832030"/>
          <a:ext cx="2269864" cy="505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MAKS.WARUNKÓW</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1</xdr:col>
      <xdr:colOff>2419781</xdr:colOff>
      <xdr:row>158</xdr:row>
      <xdr:rowOff>95921</xdr:rowOff>
    </xdr:from>
    <xdr:to>
      <xdr:col>1</xdr:col>
      <xdr:colOff>2914513</xdr:colOff>
      <xdr:row>160</xdr:row>
      <xdr:rowOff>163125</xdr:rowOff>
    </xdr:to>
    <xdr:pic>
      <xdr:nvPicPr>
        <xdr:cNvPr id="182" name="Grafika 22" descr="Strzałka">
          <a:hlinkClick xmlns:r="http://schemas.openxmlformats.org/officeDocument/2006/relationships" r:id="rId8" tooltip="Wybierz, aby dowiedzieć się więcej z sieci Web"/>
          <a:extLst>
            <a:ext uri="{FF2B5EF4-FFF2-40B4-BE49-F238E27FC236}">
              <a16:creationId xmlns:a16="http://schemas.microsoft.com/office/drawing/2014/main" xmlns="" id="{0312C5D5-9BED-4058-BA8F-27C33BF6E36F}"/>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3267506" y="30842621"/>
          <a:ext cx="494732" cy="448204"/>
        </a:xfrm>
        <a:prstGeom prst="rect">
          <a:avLst/>
        </a:prstGeom>
      </xdr:spPr>
    </xdr:pic>
    <xdr:clientData/>
  </xdr:twoCellAnchor>
  <xdr:twoCellAnchor editAs="absolute">
    <xdr:from>
      <xdr:col>1</xdr:col>
      <xdr:colOff>2884966</xdr:colOff>
      <xdr:row>156</xdr:row>
      <xdr:rowOff>42468</xdr:rowOff>
    </xdr:from>
    <xdr:to>
      <xdr:col>1</xdr:col>
      <xdr:colOff>5365432</xdr:colOff>
      <xdr:row>158</xdr:row>
      <xdr:rowOff>133350</xdr:rowOff>
    </xdr:to>
    <xdr:sp macro="" textlink="">
      <xdr:nvSpPr>
        <xdr:cNvPr id="183" name="Krok" descr="Wszystko o funkcji ŚREDNIA.WARUNKÓW, zawiera hiperlink do sieci Web&#10;&#10;">
          <a:hlinkClick xmlns:r="http://schemas.openxmlformats.org/officeDocument/2006/relationships" r:id="rId9" tooltip="Wybierz, aby uzyskać z sieci Web wszelkie informacje na temat funkcji ŚREDNIA.WARUNKÓW"/>
          <a:extLst>
            <a:ext uri="{FF2B5EF4-FFF2-40B4-BE49-F238E27FC236}">
              <a16:creationId xmlns:a16="http://schemas.microsoft.com/office/drawing/2014/main" xmlns="" id="{5979CD87-1D2E-4D32-BF44-CE7F4285B790}"/>
            </a:ext>
          </a:extLst>
        </xdr:cNvPr>
        <xdr:cNvSpPr txBox="1"/>
      </xdr:nvSpPr>
      <xdr:spPr>
        <a:xfrm>
          <a:off x="3732691" y="30408168"/>
          <a:ext cx="2480466" cy="471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ŚREDNIA.WARUNKÓW</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1</xdr:col>
      <xdr:colOff>2410256</xdr:colOff>
      <xdr:row>156</xdr:row>
      <xdr:rowOff>62584</xdr:rowOff>
    </xdr:from>
    <xdr:to>
      <xdr:col>1</xdr:col>
      <xdr:colOff>2904988</xdr:colOff>
      <xdr:row>158</xdr:row>
      <xdr:rowOff>129788</xdr:rowOff>
    </xdr:to>
    <xdr:pic>
      <xdr:nvPicPr>
        <xdr:cNvPr id="184" name="Grafika 22" descr="Strzałka">
          <a:hlinkClick xmlns:r="http://schemas.openxmlformats.org/officeDocument/2006/relationships" r:id="rId9" tooltip="Wybierz, aby dowiedzieć się więcej z sieci Web"/>
          <a:extLst>
            <a:ext uri="{FF2B5EF4-FFF2-40B4-BE49-F238E27FC236}">
              <a16:creationId xmlns:a16="http://schemas.microsoft.com/office/drawing/2014/main" xmlns="" id="{4AE4B0D7-E242-4BB1-872C-53A3C6F0EBE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3257981" y="30428284"/>
          <a:ext cx="494732" cy="448204"/>
        </a:xfrm>
        <a:prstGeom prst="rect">
          <a:avLst/>
        </a:prstGeom>
      </xdr:spPr>
    </xdr:pic>
    <xdr:clientData/>
  </xdr:twoCellAnchor>
  <xdr:twoCellAnchor editAs="absolute">
    <xdr:from>
      <xdr:col>1</xdr:col>
      <xdr:colOff>113191</xdr:colOff>
      <xdr:row>156</xdr:row>
      <xdr:rowOff>42468</xdr:rowOff>
    </xdr:from>
    <xdr:to>
      <xdr:col>1</xdr:col>
      <xdr:colOff>2469210</xdr:colOff>
      <xdr:row>158</xdr:row>
      <xdr:rowOff>133350</xdr:rowOff>
    </xdr:to>
    <xdr:sp macro="" textlink="">
      <xdr:nvSpPr>
        <xdr:cNvPr id="185" name="Krok" descr="Wszystko o funkcji ŚREDNIA.JEŻELI, zawiera hiperlink do sieci Web&#10;&#10;">
          <a:hlinkClick xmlns:r="http://schemas.openxmlformats.org/officeDocument/2006/relationships" r:id="rId10" tooltip="Wybierz, aby uzyskać z sieci Web wszelkie informacje na temat funkcji ŚREDNIA.JEŻELI"/>
          <a:extLst>
            <a:ext uri="{FF2B5EF4-FFF2-40B4-BE49-F238E27FC236}">
              <a16:creationId xmlns:a16="http://schemas.microsoft.com/office/drawing/2014/main" xmlns="" id="{9FF9239A-F102-47F3-A0A3-68BDFAFB9C67}"/>
            </a:ext>
          </a:extLst>
        </xdr:cNvPr>
        <xdr:cNvSpPr txBox="1"/>
      </xdr:nvSpPr>
      <xdr:spPr>
        <a:xfrm>
          <a:off x="960916" y="30408168"/>
          <a:ext cx="2356019" cy="471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ŚREDNIA.JEŻELI</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0</xdr:col>
      <xdr:colOff>495731</xdr:colOff>
      <xdr:row>156</xdr:row>
      <xdr:rowOff>41152</xdr:rowOff>
    </xdr:from>
    <xdr:to>
      <xdr:col>1</xdr:col>
      <xdr:colOff>142738</xdr:colOff>
      <xdr:row>158</xdr:row>
      <xdr:rowOff>108356</xdr:rowOff>
    </xdr:to>
    <xdr:pic>
      <xdr:nvPicPr>
        <xdr:cNvPr id="186" name="Grafika 22" descr="Strzałka">
          <a:hlinkClick xmlns:r="http://schemas.openxmlformats.org/officeDocument/2006/relationships" r:id="rId10" tooltip="Wybierz, aby dowiedzieć się więcej z sieci Web"/>
          <a:extLst>
            <a:ext uri="{FF2B5EF4-FFF2-40B4-BE49-F238E27FC236}">
              <a16:creationId xmlns:a16="http://schemas.microsoft.com/office/drawing/2014/main" xmlns="" id="{0BF07D7D-A138-4ADB-BA72-859640FE1C6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495731" y="30406852"/>
          <a:ext cx="494732" cy="448204"/>
        </a:xfrm>
        <a:prstGeom prst="rect">
          <a:avLst/>
        </a:prstGeom>
      </xdr:spPr>
    </xdr:pic>
    <xdr:clientData/>
  </xdr:twoCellAnchor>
  <xdr:twoCellAnchor editAs="absolute">
    <xdr:from>
      <xdr:col>1</xdr:col>
      <xdr:colOff>113190</xdr:colOff>
      <xdr:row>158</xdr:row>
      <xdr:rowOff>94855</xdr:rowOff>
    </xdr:from>
    <xdr:to>
      <xdr:col>1</xdr:col>
      <xdr:colOff>2268181</xdr:colOff>
      <xdr:row>160</xdr:row>
      <xdr:rowOff>30841</xdr:rowOff>
    </xdr:to>
    <xdr:sp macro="" textlink="">
      <xdr:nvSpPr>
        <xdr:cNvPr id="187" name="Krok" descr="Wszystko o funkcji MIN.WARUNKÓW, zawiera hiperlink do sieci Web&#10;&#10;">
          <a:hlinkClick xmlns:r="http://schemas.openxmlformats.org/officeDocument/2006/relationships" r:id="rId11" tooltip="Wybierz, aby uzyskać z sieci Web wszelkie informacje na temat funkcji MIN.WARUNKÓW"/>
          <a:extLst>
            <a:ext uri="{FF2B5EF4-FFF2-40B4-BE49-F238E27FC236}">
              <a16:creationId xmlns:a16="http://schemas.microsoft.com/office/drawing/2014/main" xmlns="" id="{5BA88C28-4CAB-4843-A9C6-0DA18559CEDE}"/>
            </a:ext>
          </a:extLst>
        </xdr:cNvPr>
        <xdr:cNvSpPr txBox="1"/>
      </xdr:nvSpPr>
      <xdr:spPr>
        <a:xfrm>
          <a:off x="960915" y="30841555"/>
          <a:ext cx="2154991"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MIN.WARUNKÓW</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0</xdr:col>
      <xdr:colOff>495731</xdr:colOff>
      <xdr:row>158</xdr:row>
      <xdr:rowOff>87586</xdr:rowOff>
    </xdr:from>
    <xdr:to>
      <xdr:col>1</xdr:col>
      <xdr:colOff>142738</xdr:colOff>
      <xdr:row>160</xdr:row>
      <xdr:rowOff>154790</xdr:rowOff>
    </xdr:to>
    <xdr:pic>
      <xdr:nvPicPr>
        <xdr:cNvPr id="188" name="Grafika 22" descr="Strzałka">
          <a:hlinkClick xmlns:r="http://schemas.openxmlformats.org/officeDocument/2006/relationships" r:id="rId11" tooltip="Wybierz, aby dowiedzieć się więcej z sieci Web"/>
          <a:extLst>
            <a:ext uri="{FF2B5EF4-FFF2-40B4-BE49-F238E27FC236}">
              <a16:creationId xmlns:a16="http://schemas.microsoft.com/office/drawing/2014/main" xmlns="" id="{62494F7F-FF74-4EDC-AECB-91C2A1BA7E9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495731" y="30834286"/>
          <a:ext cx="494732" cy="448204"/>
        </a:xfrm>
        <a:prstGeom prst="rect">
          <a:avLst/>
        </a:prstGeom>
      </xdr:spPr>
    </xdr:pic>
    <xdr:clientData/>
  </xdr:twoCellAnchor>
  <xdr:twoCellAnchor editAs="absolute">
    <xdr:from>
      <xdr:col>1</xdr:col>
      <xdr:colOff>2884966</xdr:colOff>
      <xdr:row>153</xdr:row>
      <xdr:rowOff>190105</xdr:rowOff>
    </xdr:from>
    <xdr:to>
      <xdr:col>1</xdr:col>
      <xdr:colOff>5221840</xdr:colOff>
      <xdr:row>156</xdr:row>
      <xdr:rowOff>104775</xdr:rowOff>
    </xdr:to>
    <xdr:sp macro="" textlink="">
      <xdr:nvSpPr>
        <xdr:cNvPr id="189" name="Krok" descr="Wszystko o funkcji LICZ.WARUNKI, zawiera hiperlink do sieci Web&#10;&#10;">
          <a:hlinkClick xmlns:r="http://schemas.openxmlformats.org/officeDocument/2006/relationships" r:id="rId12" tooltip="Wybierz, aby uzyskać z sieci Web wszelkie informacje na temat funkcji LICZ.WARUNKI"/>
          <a:extLst>
            <a:ext uri="{FF2B5EF4-FFF2-40B4-BE49-F238E27FC236}">
              <a16:creationId xmlns:a16="http://schemas.microsoft.com/office/drawing/2014/main" xmlns="" id="{EADD320D-BECB-4510-A526-402BC7B8CE52}"/>
            </a:ext>
          </a:extLst>
        </xdr:cNvPr>
        <xdr:cNvSpPr txBox="1"/>
      </xdr:nvSpPr>
      <xdr:spPr>
        <a:xfrm>
          <a:off x="3732691" y="29984305"/>
          <a:ext cx="2336874" cy="486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LICZ.WARUNKI</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1</xdr:col>
      <xdr:colOff>2419781</xdr:colOff>
      <xdr:row>154</xdr:row>
      <xdr:rowOff>671</xdr:rowOff>
    </xdr:from>
    <xdr:to>
      <xdr:col>1</xdr:col>
      <xdr:colOff>2914513</xdr:colOff>
      <xdr:row>156</xdr:row>
      <xdr:rowOff>67875</xdr:rowOff>
    </xdr:to>
    <xdr:pic>
      <xdr:nvPicPr>
        <xdr:cNvPr id="190" name="Grafika 22" descr="Strzałka">
          <a:hlinkClick xmlns:r="http://schemas.openxmlformats.org/officeDocument/2006/relationships" r:id="rId12" tooltip="Wybierz, aby dowiedzieć się więcej z sieci Web"/>
          <a:extLst>
            <a:ext uri="{FF2B5EF4-FFF2-40B4-BE49-F238E27FC236}">
              <a16:creationId xmlns:a16="http://schemas.microsoft.com/office/drawing/2014/main" xmlns="" id="{FAA7F95B-5D2C-47C5-B0BA-4E44FFE420D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3267506" y="29985371"/>
          <a:ext cx="494732" cy="448204"/>
        </a:xfrm>
        <a:prstGeom prst="rect">
          <a:avLst/>
        </a:prstGeom>
      </xdr:spPr>
    </xdr:pic>
    <xdr:clientData/>
  </xdr:twoCellAnchor>
  <xdr:twoCellAnchor editAs="absolute">
    <xdr:from>
      <xdr:col>1</xdr:col>
      <xdr:colOff>2884966</xdr:colOff>
      <xdr:row>151</xdr:row>
      <xdr:rowOff>137718</xdr:rowOff>
    </xdr:from>
    <xdr:to>
      <xdr:col>1</xdr:col>
      <xdr:colOff>5068675</xdr:colOff>
      <xdr:row>154</xdr:row>
      <xdr:rowOff>57150</xdr:rowOff>
    </xdr:to>
    <xdr:sp macro="" textlink="">
      <xdr:nvSpPr>
        <xdr:cNvPr id="191" name="Krok" descr="Wszystko o funkcji SUMA.WARUNKÓW, zawiera hiperlink do sieci Web&#10;&#10;">
          <a:hlinkClick xmlns:r="http://schemas.openxmlformats.org/officeDocument/2006/relationships" r:id="rId13" tooltip="Wybierz, aby uzyskać z sieci Web wszelkie informacje na temat funkcji SUMA.WARUNKÓW"/>
          <a:extLst>
            <a:ext uri="{FF2B5EF4-FFF2-40B4-BE49-F238E27FC236}">
              <a16:creationId xmlns:a16="http://schemas.microsoft.com/office/drawing/2014/main" xmlns="" id="{791E8E89-8DEE-430C-AEDB-E56F74AA279F}"/>
            </a:ext>
          </a:extLst>
        </xdr:cNvPr>
        <xdr:cNvSpPr txBox="1"/>
      </xdr:nvSpPr>
      <xdr:spPr>
        <a:xfrm>
          <a:off x="3732691" y="29550918"/>
          <a:ext cx="2183709" cy="49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SUMA.WARUNKÓW</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1</xdr:col>
      <xdr:colOff>2419781</xdr:colOff>
      <xdr:row>151</xdr:row>
      <xdr:rowOff>138784</xdr:rowOff>
    </xdr:from>
    <xdr:to>
      <xdr:col>1</xdr:col>
      <xdr:colOff>2914513</xdr:colOff>
      <xdr:row>154</xdr:row>
      <xdr:rowOff>15488</xdr:rowOff>
    </xdr:to>
    <xdr:pic>
      <xdr:nvPicPr>
        <xdr:cNvPr id="192" name="Grafika 22" descr="Strzałka">
          <a:hlinkClick xmlns:r="http://schemas.openxmlformats.org/officeDocument/2006/relationships" r:id="rId13" tooltip="Wybierz, aby dowiedzieć się więcej z sieci Web"/>
          <a:extLst>
            <a:ext uri="{FF2B5EF4-FFF2-40B4-BE49-F238E27FC236}">
              <a16:creationId xmlns:a16="http://schemas.microsoft.com/office/drawing/2014/main" xmlns="" id="{C5A41188-397A-4F2F-B7D0-DBBCCE404DD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3267506" y="29551984"/>
          <a:ext cx="494732" cy="448204"/>
        </a:xfrm>
        <a:prstGeom prst="rect">
          <a:avLst/>
        </a:prstGeom>
      </xdr:spPr>
    </xdr:pic>
    <xdr:clientData/>
  </xdr:twoCellAnchor>
  <xdr:twoCellAnchor editAs="absolute">
    <xdr:from>
      <xdr:col>1</xdr:col>
      <xdr:colOff>113191</xdr:colOff>
      <xdr:row>152</xdr:row>
      <xdr:rowOff>13893</xdr:rowOff>
    </xdr:from>
    <xdr:to>
      <xdr:col>1</xdr:col>
      <xdr:colOff>2409825</xdr:colOff>
      <xdr:row>153</xdr:row>
      <xdr:rowOff>140379</xdr:rowOff>
    </xdr:to>
    <xdr:sp macro="" textlink="">
      <xdr:nvSpPr>
        <xdr:cNvPr id="193" name="Krok" descr="Wszystko o funkcji SUMA.JEŻELI, zawiera hiperlink do sieci Web&#10;&#10;">
          <a:hlinkClick xmlns:r="http://schemas.openxmlformats.org/officeDocument/2006/relationships" r:id="rId14" tooltip="Wybierz, aby uzyskać z sieci Web wszelkie informacje na temat funkcji SUMA.JEŻELI"/>
          <a:extLst>
            <a:ext uri="{FF2B5EF4-FFF2-40B4-BE49-F238E27FC236}">
              <a16:creationId xmlns:a16="http://schemas.microsoft.com/office/drawing/2014/main" xmlns="" id="{EAC8BE16-FCC7-483A-A30D-3B1F29F65450}"/>
            </a:ext>
          </a:extLst>
        </xdr:cNvPr>
        <xdr:cNvSpPr txBox="1"/>
      </xdr:nvSpPr>
      <xdr:spPr>
        <a:xfrm>
          <a:off x="960916" y="29617593"/>
          <a:ext cx="229663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SUMA.JEŻELI</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0</xdr:col>
      <xdr:colOff>495731</xdr:colOff>
      <xdr:row>151</xdr:row>
      <xdr:rowOff>138784</xdr:rowOff>
    </xdr:from>
    <xdr:to>
      <xdr:col>1</xdr:col>
      <xdr:colOff>142738</xdr:colOff>
      <xdr:row>154</xdr:row>
      <xdr:rowOff>15488</xdr:rowOff>
    </xdr:to>
    <xdr:pic>
      <xdr:nvPicPr>
        <xdr:cNvPr id="194" name="Grafika 22" descr="Strzałka">
          <a:hlinkClick xmlns:r="http://schemas.openxmlformats.org/officeDocument/2006/relationships" r:id="rId14" tooltip="Wybierz, aby dowiedzieć się więcej z sieci Web"/>
          <a:extLst>
            <a:ext uri="{FF2B5EF4-FFF2-40B4-BE49-F238E27FC236}">
              <a16:creationId xmlns:a16="http://schemas.microsoft.com/office/drawing/2014/main" xmlns="" id="{45F9CDAC-0421-4A99-A231-CE800072428D}"/>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495731" y="29551984"/>
          <a:ext cx="494732" cy="448204"/>
        </a:xfrm>
        <a:prstGeom prst="rect">
          <a:avLst/>
        </a:prstGeom>
      </xdr:spPr>
    </xdr:pic>
    <xdr:clientData/>
  </xdr:twoCellAnchor>
  <xdr:twoCellAnchor editAs="absolute">
    <xdr:from>
      <xdr:col>1</xdr:col>
      <xdr:colOff>113191</xdr:colOff>
      <xdr:row>154</xdr:row>
      <xdr:rowOff>104380</xdr:rowOff>
    </xdr:from>
    <xdr:to>
      <xdr:col>1</xdr:col>
      <xdr:colOff>2325619</xdr:colOff>
      <xdr:row>156</xdr:row>
      <xdr:rowOff>40366</xdr:rowOff>
    </xdr:to>
    <xdr:sp macro="" textlink="">
      <xdr:nvSpPr>
        <xdr:cNvPr id="195" name="Krok" descr="Wszystko o funkcji LICZ.JEŻELI, zawiera hiperlink do sieci Web&#10;&#10;">
          <a:hlinkClick xmlns:r="http://schemas.openxmlformats.org/officeDocument/2006/relationships" r:id="rId15" tooltip="Wybierz, aby uzyskać z sieci Web wszelkie informacje na temat funkcji LICZ.JEŻELI"/>
          <a:extLst>
            <a:ext uri="{FF2B5EF4-FFF2-40B4-BE49-F238E27FC236}">
              <a16:creationId xmlns:a16="http://schemas.microsoft.com/office/drawing/2014/main" xmlns="" id="{C6912341-001C-497C-904C-1E09825E8C65}"/>
            </a:ext>
          </a:extLst>
        </xdr:cNvPr>
        <xdr:cNvSpPr txBox="1"/>
      </xdr:nvSpPr>
      <xdr:spPr>
        <a:xfrm>
          <a:off x="960916" y="30089080"/>
          <a:ext cx="221242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Wszystko o funkcji </a:t>
          </a:r>
          <a:r>
            <a:rPr lang="p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LICZ.JEŻELI</a:t>
          </a: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0</xdr:col>
      <xdr:colOff>495731</xdr:colOff>
      <xdr:row>153</xdr:row>
      <xdr:rowOff>185218</xdr:rowOff>
    </xdr:from>
    <xdr:to>
      <xdr:col>1</xdr:col>
      <xdr:colOff>142738</xdr:colOff>
      <xdr:row>156</xdr:row>
      <xdr:rowOff>61922</xdr:rowOff>
    </xdr:to>
    <xdr:pic>
      <xdr:nvPicPr>
        <xdr:cNvPr id="196" name="Grafika 22" descr="Strzałka">
          <a:hlinkClick xmlns:r="http://schemas.openxmlformats.org/officeDocument/2006/relationships" r:id="rId15" tooltip="Wybierz, aby dowiedzieć się więcej z sieci Web"/>
          <a:extLst>
            <a:ext uri="{FF2B5EF4-FFF2-40B4-BE49-F238E27FC236}">
              <a16:creationId xmlns:a16="http://schemas.microsoft.com/office/drawing/2014/main" xmlns="" id="{B19BEEB5-AD6A-49CD-BF7B-42649EF8A5C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495731" y="29979418"/>
          <a:ext cx="494732" cy="448204"/>
        </a:xfrm>
        <a:prstGeom prst="rect">
          <a:avLst/>
        </a:prstGeom>
      </xdr:spPr>
    </xdr:pic>
    <xdr:clientData/>
  </xdr:twoCellAnchor>
  <xdr:twoCellAnchor editAs="absolute">
    <xdr:from>
      <xdr:col>1</xdr:col>
      <xdr:colOff>113191</xdr:colOff>
      <xdr:row>161</xdr:row>
      <xdr:rowOff>9130</xdr:rowOff>
    </xdr:from>
    <xdr:to>
      <xdr:col>1</xdr:col>
      <xdr:colOff>2013367</xdr:colOff>
      <xdr:row>162</xdr:row>
      <xdr:rowOff>135616</xdr:rowOff>
    </xdr:to>
    <xdr:sp macro="" textlink="">
      <xdr:nvSpPr>
        <xdr:cNvPr id="197" name="Krok" descr="Utwórz listę rozwijaną. Zawiera hiperlink do sieci Web&#10;&#10;">
          <a:hlinkClick xmlns:r="http://schemas.openxmlformats.org/officeDocument/2006/relationships" r:id="rId16" tooltip="Wybierz, aby uzyskać z sieci Web wszelkie informacje na temat tworzenia listy rozwijanej"/>
          <a:extLst>
            <a:ext uri="{FF2B5EF4-FFF2-40B4-BE49-F238E27FC236}">
              <a16:creationId xmlns:a16="http://schemas.microsoft.com/office/drawing/2014/main" xmlns="" id="{0E1FD4BB-1B69-400F-9A73-D9D7B8667E1C}"/>
            </a:ext>
          </a:extLst>
        </xdr:cNvPr>
        <xdr:cNvSpPr txBox="1"/>
      </xdr:nvSpPr>
      <xdr:spPr>
        <a:xfrm>
          <a:off x="960916" y="31327330"/>
          <a:ext cx="190017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Tworzenie listy rozwijanej</a:t>
          </a:r>
        </a:p>
      </xdr:txBody>
    </xdr:sp>
    <xdr:clientData/>
  </xdr:twoCellAnchor>
  <xdr:twoCellAnchor editAs="absolute">
    <xdr:from>
      <xdr:col>0</xdr:col>
      <xdr:colOff>495731</xdr:colOff>
      <xdr:row>160</xdr:row>
      <xdr:rowOff>134021</xdr:rowOff>
    </xdr:from>
    <xdr:to>
      <xdr:col>1</xdr:col>
      <xdr:colOff>142738</xdr:colOff>
      <xdr:row>163</xdr:row>
      <xdr:rowOff>10725</xdr:rowOff>
    </xdr:to>
    <xdr:pic>
      <xdr:nvPicPr>
        <xdr:cNvPr id="198" name="Grafika 22" descr="Strzałka">
          <a:hlinkClick xmlns:r="http://schemas.openxmlformats.org/officeDocument/2006/relationships" r:id="rId16" tooltip="Wybierz, aby dowiedzieć się więcej z sieci Web"/>
          <a:extLst>
            <a:ext uri="{FF2B5EF4-FFF2-40B4-BE49-F238E27FC236}">
              <a16:creationId xmlns:a16="http://schemas.microsoft.com/office/drawing/2014/main" xmlns="" id="{66C373A0-3E96-4B8D-BE49-6F426671C29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495731" y="31261721"/>
          <a:ext cx="494732" cy="448204"/>
        </a:xfrm>
        <a:prstGeom prst="rect">
          <a:avLst/>
        </a:prstGeom>
      </xdr:spPr>
    </xdr:pic>
    <xdr:clientData/>
  </xdr:twoCellAnchor>
  <xdr:twoCellAnchor editAs="absolute">
    <xdr:from>
      <xdr:col>0</xdr:col>
      <xdr:colOff>523788</xdr:colOff>
      <xdr:row>24</xdr:row>
      <xdr:rowOff>161925</xdr:rowOff>
    </xdr:from>
    <xdr:to>
      <xdr:col>1</xdr:col>
      <xdr:colOff>4915231</xdr:colOff>
      <xdr:row>31</xdr:row>
      <xdr:rowOff>76200</xdr:rowOff>
    </xdr:to>
    <xdr:grpSp>
      <xdr:nvGrpSpPr>
        <xdr:cNvPr id="4" name="Grupa 3">
          <a:extLst>
            <a:ext uri="{FF2B5EF4-FFF2-40B4-BE49-F238E27FC236}">
              <a16:creationId xmlns:a16="http://schemas.microsoft.com/office/drawing/2014/main" xmlns="" id="{5F83CBBA-90B0-4EB0-9AB8-57CF000EADA5}"/>
            </a:ext>
          </a:extLst>
        </xdr:cNvPr>
        <xdr:cNvGrpSpPr/>
      </xdr:nvGrpSpPr>
      <xdr:grpSpPr>
        <a:xfrm>
          <a:off x="523788" y="5305425"/>
          <a:ext cx="5239168" cy="1247775"/>
          <a:chOff x="571500" y="4610100"/>
          <a:chExt cx="5229626" cy="1247775"/>
        </a:xfrm>
      </xdr:grpSpPr>
      <xdr:sp macro="" textlink="">
        <xdr:nvSpPr>
          <xdr:cNvPr id="200" name="tekst_Krok" descr="Funkcja SUMA.WARUNKÓW jest taka sama jak funkcja SUMA.JEŻELI, ale pozwala używać wielu kryteriów. W tym przykładzie można poszukać wartości według kolumn Owoce i Typ zamiast tylko według kolumny Owoce. Zaznacz komórkę H17 i wpisz =SUMA.WARUNKÓW(H3:H14;F3:F14;F17;G3:G14;G17). Funkcja SUMA.WARUNKÓW ma następującą strukturę:&#10;&#10;&#10;">
            <a:extLst>
              <a:ext uri="{FF2B5EF4-FFF2-40B4-BE49-F238E27FC236}">
                <a16:creationId xmlns:a16="http://schemas.microsoft.com/office/drawing/2014/main" xmlns="" id="{4F912E6F-F743-47DF-85DF-3039C56B3212}"/>
              </a:ext>
            </a:extLst>
          </xdr:cNvPr>
          <xdr:cNvSpPr txBox="1"/>
        </xdr:nvSpPr>
        <xdr:spPr>
          <a:xfrm>
            <a:off x="991382" y="4652058"/>
            <a:ext cx="4809744" cy="1205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Funkcja</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SUMA.WARUNKÓW </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jest taka sama jak funkcja SUMA.JEŻELI, ale pozwala używać wielu kryteriów. W tym przykładzie można poszukać wartości według kolumn Owoce i Typ zamiast tylko według kolumny Owoce. Zaznacz komórkę H17 i wpisz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=SUMA.WARUNKÓW(H3:H14;F3:F14;F17;G3:G14;G17)</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Funkcja</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SUMA.WARUNKÓW </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 następującą strukturę: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01" name="kształt_Krok" descr="2">
            <a:extLst>
              <a:ext uri="{FF2B5EF4-FFF2-40B4-BE49-F238E27FC236}">
                <a16:creationId xmlns:a16="http://schemas.microsoft.com/office/drawing/2014/main" xmlns="" id="{1D52C7D7-6054-4019-A8DF-A592149208E6}"/>
              </a:ext>
            </a:extLst>
          </xdr:cNvPr>
          <xdr:cNvSpPr/>
        </xdr:nvSpPr>
        <xdr:spPr>
          <a:xfrm>
            <a:off x="571500" y="46101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361949</xdr:colOff>
      <xdr:row>126</xdr:row>
      <xdr:rowOff>114300</xdr:rowOff>
    </xdr:from>
    <xdr:to>
      <xdr:col>1</xdr:col>
      <xdr:colOff>5238749</xdr:colOff>
      <xdr:row>147</xdr:row>
      <xdr:rowOff>47625</xdr:rowOff>
    </xdr:to>
    <xdr:grpSp>
      <xdr:nvGrpSpPr>
        <xdr:cNvPr id="202" name="Więcej informacji o funkcji SUMA.JEŻELI" descr="Więcej informacji o funkcji SUMA &#10;W niektórych z powyższych porad wyjaśniliśmy sposób korzystania z funkcji SUMA. Tutaj zamieszczono &#10;więcej informacji na ten temat. Kliknij dwukrotnie żółtą komórkę po prawej stronie, a następnie przeczytaj tekst poniżej. &#10;Jeśli funkcja SUMA mogłaby mówić, powiedziałaby to: &#10;Zsumuj następujące elementy: ...wartości z &#10;komórek D38, D39, D40 i D41. &#10;=SUMA(D38:D41) &#10;Oto inny sposób skorzystania z tej funkcji: &#10;Zsumuj następujące elementy: ...wartość z komórki D48, ...wartości z komórek G48, G49, G50 i G51 ...oraz liczbę 100&#10;=SUMA(D48;G48:G51;100) &#10;Powyższa formuła korzysta z następujących elementów: &#10;Odwołanie do pojedynczej komórki, które jest „adresem” lub „nazwą” komórki. D48 to odwołanie do pojedynczej komórki w powyższej formule. &#10;Zakres komórek, czyli seria komórek, począwszy od jednej komórki, a skończywszy na innej. &#10;G48:G51 to zakres komórek w tej formule. &#10;Stała. Stałą w tej formule jest liczba 100">
          <a:extLst>
            <a:ext uri="{FF2B5EF4-FFF2-40B4-BE49-F238E27FC236}">
              <a16:creationId xmlns:a16="http://schemas.microsoft.com/office/drawing/2014/main" xmlns="" id="{B8E178DB-194F-437D-A671-57E96B94B0C8}"/>
            </a:ext>
          </a:extLst>
        </xdr:cNvPr>
        <xdr:cNvGrpSpPr/>
      </xdr:nvGrpSpPr>
      <xdr:grpSpPr>
        <a:xfrm>
          <a:off x="361949" y="24765000"/>
          <a:ext cx="5724525" cy="3933825"/>
          <a:chOff x="347872" y="13364013"/>
          <a:chExt cx="5695950" cy="3933825"/>
        </a:xfrm>
      </xdr:grpSpPr>
      <xdr:sp macro="" textlink="">
        <xdr:nvSpPr>
          <xdr:cNvPr id="203" name="Prostokąt 202" descr="Tło">
            <a:extLst>
              <a:ext uri="{FF2B5EF4-FFF2-40B4-BE49-F238E27FC236}">
                <a16:creationId xmlns:a16="http://schemas.microsoft.com/office/drawing/2014/main" xmlns="" id="{511D36F9-540E-473D-938B-915FC423BB65}"/>
              </a:ext>
            </a:extLst>
          </xdr:cNvPr>
          <xdr:cNvSpPr/>
        </xdr:nvSpPr>
        <xdr:spPr>
          <a:xfrm>
            <a:off x="347872" y="13364013"/>
            <a:ext cx="5695950" cy="39338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204" name="Łącznik prosty 203" descr="Linia dekoracyjna">
            <a:extLst>
              <a:ext uri="{FF2B5EF4-FFF2-40B4-BE49-F238E27FC236}">
                <a16:creationId xmlns:a16="http://schemas.microsoft.com/office/drawing/2014/main" xmlns="" id="{8CE19759-2E0E-4B02-9036-C026578459EA}"/>
              </a:ext>
            </a:extLst>
          </xdr:cNvPr>
          <xdr:cNvCxnSpPr>
            <a:cxnSpLocks/>
          </xdr:cNvCxnSpPr>
        </xdr:nvCxnSpPr>
        <xdr:spPr>
          <a:xfrm>
            <a:off x="547944"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5" name="Łącznik prosty 204" descr="Linia dekoracyjna">
            <a:extLst>
              <a:ext uri="{FF2B5EF4-FFF2-40B4-BE49-F238E27FC236}">
                <a16:creationId xmlns:a16="http://schemas.microsoft.com/office/drawing/2014/main" xmlns="" id="{723D124C-02B5-4BA5-9E97-CD05528A4CEB}"/>
              </a:ext>
            </a:extLst>
          </xdr:cNvPr>
          <xdr:cNvCxnSpPr>
            <a:cxnSpLocks/>
          </xdr:cNvCxnSpPr>
        </xdr:nvCxnSpPr>
        <xdr:spPr>
          <a:xfrm>
            <a:off x="547944" y="1701345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Krok" descr="SUMA.JEŻELI z argumentem wartości&#10;">
            <a:extLst>
              <a:ext uri="{FF2B5EF4-FFF2-40B4-BE49-F238E27FC236}">
                <a16:creationId xmlns:a16="http://schemas.microsoft.com/office/drawing/2014/main" xmlns="" id="{5235BA6D-D4C0-4535-80CC-C79544A0F77D}"/>
              </a:ext>
            </a:extLst>
          </xdr:cNvPr>
          <xdr:cNvSpPr txBox="1"/>
        </xdr:nvSpPr>
        <xdr:spPr>
          <a:xfrm>
            <a:off x="547944" y="13488151"/>
            <a:ext cx="4917755"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SUMA.JEŻELI z argumentem wartości</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07" name="Krok" descr="Oto przykład użycia funkcji SUMA.JEŻELI z zastosowaniem warunku większe niż do znajdowania wszystkich wartości większych niż podana kwota:&#10;&#10;">
            <a:extLst>
              <a:ext uri="{FF2B5EF4-FFF2-40B4-BE49-F238E27FC236}">
                <a16:creationId xmlns:a16="http://schemas.microsoft.com/office/drawing/2014/main" xmlns="" id="{792313DA-1F40-48BD-8EAF-3D313D4FB9FC}"/>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Oto</a:t>
            </a:r>
            <a:r>
              <a:rPr lang="p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przykład użycia funkcji </a:t>
            </a:r>
            <a:r>
              <a:rPr lang="p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SUMA.JEŻELI</a:t>
            </a:r>
            <a:r>
              <a:rPr lang="p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z zastosowaniem warunku większe niż (</a:t>
            </a:r>
            <a:r>
              <a:rPr lang="p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p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do znajdowania wszystkich wartości większych niż podana kwota:</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8" name="Krok" descr="UWAGA: Jeśli często korzystasz z formuły SUMA.JEŻELI, może się okazać, że lepszym rozwiązaniem będzie użycie tabeli przestawnej. Kliknij, aby wyświetlić artykuł dotyczący tabeli przestawnej w sieci Web w celu uzyskania dodatkowych informacji&#10;">
            <a:hlinkClick xmlns:r="http://schemas.openxmlformats.org/officeDocument/2006/relationships" r:id="rId17" tooltip="Wybierz, aby przejść do arkusza Tabela przestawna"/>
            <a:extLst>
              <a:ext uri="{FF2B5EF4-FFF2-40B4-BE49-F238E27FC236}">
                <a16:creationId xmlns:a16="http://schemas.microsoft.com/office/drawing/2014/main" xmlns="" id="{34FB80A3-CAA8-4879-81AA-6C9C6DA04FF8}"/>
              </a:ext>
            </a:extLst>
          </xdr:cNvPr>
          <xdr:cNvSpPr txBox="1"/>
        </xdr:nvSpPr>
        <xdr:spPr>
          <a:xfrm>
            <a:off x="553342" y="16198821"/>
            <a:ext cx="5303780" cy="670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UWAGA: </a:t>
            </a:r>
            <a:r>
              <a:rPr lang="p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Jeśli często</a:t>
            </a:r>
            <a:r>
              <a:rPr lang="p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korzystasz z formuł warunkowych, może się okazać, że lepszym rozwiązaniem będzie użycie tabeli przestawnej. </a:t>
            </a:r>
            <a:r>
              <a:rPr lang="pl"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Zobacz ten artykuł dotyczący tabeli przestawnej, aby uzyskać więcej informacji</a:t>
            </a:r>
            <a:r>
              <a:rPr lang="p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9" name="Pole tekstowe 100" descr="=SUMA.JEŻELI(D118:D122;&quot;&gt;50&quot;)&#10;&#10;&#10;">
            <a:extLst>
              <a:ext uri="{FF2B5EF4-FFF2-40B4-BE49-F238E27FC236}">
                <a16:creationId xmlns:a16="http://schemas.microsoft.com/office/drawing/2014/main" xmlns="" id="{081FEA47-A154-4881-BA88-6F77A1DA2820}"/>
              </a:ext>
            </a:extLst>
          </xdr:cNvPr>
          <xdr:cNvSpPr txBox="1"/>
        </xdr:nvSpPr>
        <xdr:spPr>
          <a:xfrm>
            <a:off x="541773" y="15649276"/>
            <a:ext cx="4459529"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l" sz="2000">
                <a:effectLst/>
                <a:latin typeface="Courier New" panose="02070309020205020404" pitchFamily="49" charset="0"/>
                <a:ea typeface="Times New Roman" panose="02020603050405020304" pitchFamily="18" charset="0"/>
                <a:cs typeface="Courier New" panose="02070309020205020404" pitchFamily="49" charset="0"/>
              </a:rPr>
              <a:t>=</a:t>
            </a:r>
            <a:r>
              <a:rPr lang="pl" sz="2000">
                <a:solidFill>
                  <a:schemeClr val="dk1"/>
                </a:solidFill>
                <a:effectLst/>
                <a:latin typeface="Courier New" panose="02070309020205020404" pitchFamily="49" charset="0"/>
                <a:ea typeface="Times New Roman" panose="02020603050405020304" pitchFamily="18" charset="0"/>
                <a:cs typeface="Courier New" panose="02070309020205020404" pitchFamily="49" charset="0"/>
              </a:rPr>
              <a:t>SUMA.JEŻELI(D118:D122;"&gt;</a:t>
            </a:r>
            <a:r>
              <a:rPr lang="pl" sz="2000">
                <a:effectLst/>
                <a:latin typeface="Courier New" panose="02070309020205020404" pitchFamily="49" charset="0"/>
                <a:ea typeface="Times New Roman" panose="02020603050405020304" pitchFamily="18" charset="0"/>
                <a:cs typeface="Courier New" panose="02070309020205020404" pitchFamily="49" charset="0"/>
              </a:rPr>
              <a:t>50")</a:t>
            </a:r>
          </a:p>
          <a:p>
            <a:pPr marL="0" marR="0" rtl="0">
              <a:spcBef>
                <a:spcPts val="0"/>
              </a:spcBef>
              <a:spcAft>
                <a:spcPts val="0"/>
              </a:spcAft>
            </a:pPr>
            <a:endParaRPr lang="en-US" sz="2000">
              <a:effectLst/>
              <a:latin typeface="Times New Roman" panose="02020603050405020304" pitchFamily="18" charset="0"/>
              <a:ea typeface="Times New Roman" panose="02020603050405020304" pitchFamily="18" charset="0"/>
            </a:endParaRPr>
          </a:p>
        </xdr:txBody>
      </xdr:sp>
      <xdr:sp macro="" textlink="">
        <xdr:nvSpPr>
          <xdr:cNvPr id="210" name="Nawias klamrowy otwierający 209">
            <a:extLst>
              <a:ext uri="{FF2B5EF4-FFF2-40B4-BE49-F238E27FC236}">
                <a16:creationId xmlns:a16="http://schemas.microsoft.com/office/drawing/2014/main" xmlns="" id="{D4198EE4-6DA5-4995-A5C3-297510D75CBC}"/>
              </a:ext>
            </a:extLst>
          </xdr:cNvPr>
          <xdr:cNvSpPr/>
        </xdr:nvSpPr>
        <xdr:spPr>
          <a:xfrm rot="5400000">
            <a:off x="1455116" y="14767039"/>
            <a:ext cx="138952" cy="164604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1" name="Pole tekstowe 2" descr="Zsumuj kilka wartości na podstawie tego kryterium:&#10;">
            <a:extLst>
              <a:ext uri="{FF2B5EF4-FFF2-40B4-BE49-F238E27FC236}">
                <a16:creationId xmlns:a16="http://schemas.microsoft.com/office/drawing/2014/main" xmlns="" id="{68686DE4-CB48-4915-8A63-E98D9F67B388}"/>
              </a:ext>
            </a:extLst>
          </xdr:cNvPr>
          <xdr:cNvSpPr txBox="1">
            <a:spLocks noChangeArrowheads="1"/>
          </xdr:cNvSpPr>
        </xdr:nvSpPr>
        <xdr:spPr bwMode="auto">
          <a:xfrm>
            <a:off x="986011" y="14670791"/>
            <a:ext cx="1077282"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Zsumuj kilka wartości na podstawie tego kryterium:</a:t>
            </a:r>
          </a:p>
        </xdr:txBody>
      </xdr:sp>
      <xdr:sp macro="" textlink="">
        <xdr:nvSpPr>
          <xdr:cNvPr id="212" name="Nawias klamrowy otwierający 211">
            <a:extLst>
              <a:ext uri="{FF2B5EF4-FFF2-40B4-BE49-F238E27FC236}">
                <a16:creationId xmlns:a16="http://schemas.microsoft.com/office/drawing/2014/main" xmlns="" id="{1F715516-41DD-4007-B4E1-F5219D7F5E3F}"/>
              </a:ext>
            </a:extLst>
          </xdr:cNvPr>
          <xdr:cNvSpPr/>
        </xdr:nvSpPr>
        <xdr:spPr>
          <a:xfrm rot="5400000">
            <a:off x="3033169" y="14923858"/>
            <a:ext cx="295280" cy="1328489"/>
          </a:xfrm>
          <a:prstGeom prst="leftBrace">
            <a:avLst>
              <a:gd name="adj1" fmla="val 8333"/>
              <a:gd name="adj2" fmla="val 4965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3" name="Pole tekstowe 2" descr="....Przejrzyj te komórki...&#10; &#10;">
            <a:extLst>
              <a:ext uri="{FF2B5EF4-FFF2-40B4-BE49-F238E27FC236}">
                <a16:creationId xmlns:a16="http://schemas.microsoft.com/office/drawing/2014/main" xmlns="" id="{85793BB1-60AB-4D75-A97F-587A5AAF3641}"/>
              </a:ext>
            </a:extLst>
          </xdr:cNvPr>
          <xdr:cNvSpPr txBox="1">
            <a:spLocks noChangeArrowheads="1"/>
          </xdr:cNvSpPr>
        </xdr:nvSpPr>
        <xdr:spPr bwMode="auto">
          <a:xfrm>
            <a:off x="2640251"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....Przejrzyj te komórki...</a:t>
            </a:r>
          </a:p>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214" name="Nawias klamrowy otwierający 213">
            <a:extLst>
              <a:ext uri="{FF2B5EF4-FFF2-40B4-BE49-F238E27FC236}">
                <a16:creationId xmlns:a16="http://schemas.microsoft.com/office/drawing/2014/main" xmlns="" id="{DDE8A4F2-7D99-42CD-BA7B-3FD932A6B224}"/>
              </a:ext>
            </a:extLst>
          </xdr:cNvPr>
          <xdr:cNvSpPr/>
        </xdr:nvSpPr>
        <xdr:spPr>
          <a:xfrm rot="5400000">
            <a:off x="4271486" y="15171788"/>
            <a:ext cx="271590" cy="808946"/>
          </a:xfrm>
          <a:prstGeom prst="leftBrace">
            <a:avLst>
              <a:gd name="adj1" fmla="val 15347"/>
              <a:gd name="adj2" fmla="val 5159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5" name="Pole tekstowe 2" descr="...i jeśli ich wartość jest większa niż 50, zsumuj je&#10; &#10;">
            <a:extLst>
              <a:ext uri="{FF2B5EF4-FFF2-40B4-BE49-F238E27FC236}">
                <a16:creationId xmlns:a16="http://schemas.microsoft.com/office/drawing/2014/main" xmlns="" id="{34E10F90-E5DA-4762-813E-A88E491D6100}"/>
              </a:ext>
            </a:extLst>
          </xdr:cNvPr>
          <xdr:cNvSpPr txBox="1">
            <a:spLocks noChangeArrowheads="1"/>
          </xdr:cNvSpPr>
        </xdr:nvSpPr>
        <xdr:spPr bwMode="auto">
          <a:xfrm>
            <a:off x="3921458"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...i jeśli ich wartość jest większa niż 50, zsumuj je.</a:t>
            </a:r>
          </a:p>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xdr:from>
      <xdr:col>5</xdr:col>
      <xdr:colOff>299651</xdr:colOff>
      <xdr:row>17</xdr:row>
      <xdr:rowOff>154967</xdr:rowOff>
    </xdr:from>
    <xdr:to>
      <xdr:col>11</xdr:col>
      <xdr:colOff>133350</xdr:colOff>
      <xdr:row>24</xdr:row>
      <xdr:rowOff>66676</xdr:rowOff>
    </xdr:to>
    <xdr:grpSp>
      <xdr:nvGrpSpPr>
        <xdr:cNvPr id="216" name="Grupa 215">
          <a:extLst>
            <a:ext uri="{FF2B5EF4-FFF2-40B4-BE49-F238E27FC236}">
              <a16:creationId xmlns:a16="http://schemas.microsoft.com/office/drawing/2014/main" xmlns="" id="{0FA38FBC-68F7-4669-920A-9D32BAD15061}"/>
            </a:ext>
          </a:extLst>
        </xdr:cNvPr>
        <xdr:cNvGrpSpPr/>
      </xdr:nvGrpSpPr>
      <xdr:grpSpPr>
        <a:xfrm>
          <a:off x="8929301" y="3964967"/>
          <a:ext cx="4586674" cy="1245209"/>
          <a:chOff x="9434126" y="7174892"/>
          <a:chExt cx="4148524" cy="1245209"/>
        </a:xfrm>
      </xdr:grpSpPr>
      <xdr:grpSp>
        <xdr:nvGrpSpPr>
          <xdr:cNvPr id="217" name="Grupa 216">
            <a:extLst>
              <a:ext uri="{FF2B5EF4-FFF2-40B4-BE49-F238E27FC236}">
                <a16:creationId xmlns:a16="http://schemas.microsoft.com/office/drawing/2014/main" xmlns="" id="{CD1F56E6-4339-49C4-BA4B-9E71C6AAB175}"/>
              </a:ext>
            </a:extLst>
          </xdr:cNvPr>
          <xdr:cNvGrpSpPr/>
        </xdr:nvGrpSpPr>
        <xdr:grpSpPr>
          <a:xfrm>
            <a:off x="9434126" y="7219374"/>
            <a:ext cx="4148524" cy="1200727"/>
            <a:chOff x="10339001" y="7219374"/>
            <a:chExt cx="4148524" cy="1200727"/>
          </a:xfrm>
        </xdr:grpSpPr>
        <xdr:grpSp>
          <xdr:nvGrpSpPr>
            <xdr:cNvPr id="219" name="PORADA EKSPERTA" descr="PORADA EKSPERTA">
              <a:extLst>
                <a:ext uri="{FF2B5EF4-FFF2-40B4-BE49-F238E27FC236}">
                  <a16:creationId xmlns:a16="http://schemas.microsoft.com/office/drawing/2014/main" xmlns="" id="{80AEA6E2-8705-424F-9170-D839A6C17C4E}"/>
                </a:ext>
              </a:extLst>
            </xdr:cNvPr>
            <xdr:cNvGrpSpPr/>
          </xdr:nvGrpSpPr>
          <xdr:grpSpPr>
            <a:xfrm>
              <a:off x="11734800" y="7219951"/>
              <a:ext cx="2752725" cy="1200150"/>
              <a:chOff x="8448675" y="2143125"/>
              <a:chExt cx="2419160" cy="1192826"/>
            </a:xfrm>
          </xdr:grpSpPr>
          <xdr:pic>
            <xdr:nvPicPr>
              <xdr:cNvPr id="221" name="Grafika 2" descr="Sowa">
                <a:extLst>
                  <a:ext uri="{FF2B5EF4-FFF2-40B4-BE49-F238E27FC236}">
                    <a16:creationId xmlns:a16="http://schemas.microsoft.com/office/drawing/2014/main" xmlns="" id="{005C7F96-8ED7-420B-AD1E-BC344D71706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xmlns="" r:embed="rId19"/>
                  </a:ext>
                </a:extLst>
              </a:blip>
              <a:stretch>
                <a:fillRect/>
              </a:stretch>
            </xdr:blipFill>
            <xdr:spPr>
              <a:xfrm>
                <a:off x="8448675" y="2170284"/>
                <a:ext cx="403477" cy="403478"/>
              </a:xfrm>
              <a:prstGeom prst="rect">
                <a:avLst/>
              </a:prstGeom>
            </xdr:spPr>
          </xdr:pic>
          <xdr:sp macro="" textlink="">
            <xdr:nvSpPr>
              <xdr:cNvPr id="222" name="Krok" descr="PORADA EKSPERTA&#10;Każda z komórek Owoce i Typ ma listę rozwijaną, z której można wybierać różne owoce. Wypróbuj i obserwuj, jak formuły są aktualizowane automatycznie.&#10;">
                <a:extLst>
                  <a:ext uri="{FF2B5EF4-FFF2-40B4-BE49-F238E27FC236}">
                    <a16:creationId xmlns:a16="http://schemas.microsoft.com/office/drawing/2014/main" xmlns="" id="{5CCDF5E6-5FC8-4BED-8317-7F1909950424}"/>
                  </a:ext>
                </a:extLst>
              </xdr:cNvPr>
              <xdr:cNvSpPr txBox="1"/>
            </xdr:nvSpPr>
            <xdr:spPr>
              <a:xfrm>
                <a:off x="8782052" y="2143125"/>
                <a:ext cx="2085783" cy="1192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PORADA EKSPERTA</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pl" sz="1100" kern="0">
                    <a:solidFill>
                      <a:schemeClr val="bg2">
                        <a:lumMod val="25000"/>
                      </a:schemeClr>
                    </a:solidFill>
                    <a:ea typeface="Segoe UI" pitchFamily="34" charset="0"/>
                    <a:cs typeface="Segoe UI Light" panose="020B0502040204020203" pitchFamily="34" charset="0"/>
                  </a:rPr>
                  <a:t>Każda z komórek Owoce i Typ ma listę rozwijaną, z której można wybierać różne owoce. Wypróbuj i obserwuj, jak formuły są aktualizowane automatycznie.</a:t>
                </a:r>
              </a:p>
            </xdr:txBody>
          </xdr:sp>
        </xdr:grpSp>
        <xdr:sp macro="" textlink="">
          <xdr:nvSpPr>
            <xdr:cNvPr id="220" name="Dowolny kształt: Kształt 219">
              <a:extLst>
                <a:ext uri="{FF2B5EF4-FFF2-40B4-BE49-F238E27FC236}">
                  <a16:creationId xmlns:a16="http://schemas.microsoft.com/office/drawing/2014/main" xmlns="" id="{AF0BFE77-4F4B-4DF3-83CA-BB18C515031A}"/>
                </a:ext>
              </a:extLst>
            </xdr:cNvPr>
            <xdr:cNvSpPr/>
          </xdr:nvSpPr>
          <xdr:spPr>
            <a:xfrm rot="1452668" flipH="1" flipV="1">
              <a:off x="10339001" y="7219374"/>
              <a:ext cx="1431970" cy="264252"/>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218" name="Dowolny kształt: Kształt 217">
            <a:extLst>
              <a:ext uri="{FF2B5EF4-FFF2-40B4-BE49-F238E27FC236}">
                <a16:creationId xmlns:a16="http://schemas.microsoft.com/office/drawing/2014/main" xmlns="" id="{19645F13-0D13-4734-8A33-17BCC3F25A81}"/>
              </a:ext>
            </a:extLst>
          </xdr:cNvPr>
          <xdr:cNvSpPr/>
        </xdr:nvSpPr>
        <xdr:spPr>
          <a:xfrm rot="1980529" flipH="1" flipV="1">
            <a:off x="10150393" y="7174892"/>
            <a:ext cx="691581" cy="182474"/>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xdr:from>
      <xdr:col>0</xdr:col>
      <xdr:colOff>742950</xdr:colOff>
      <xdr:row>13</xdr:row>
      <xdr:rowOff>66675</xdr:rowOff>
    </xdr:from>
    <xdr:to>
      <xdr:col>1</xdr:col>
      <xdr:colOff>4962525</xdr:colOff>
      <xdr:row>24</xdr:row>
      <xdr:rowOff>66675</xdr:rowOff>
    </xdr:to>
    <xdr:grpSp>
      <xdr:nvGrpSpPr>
        <xdr:cNvPr id="223" name="Grupa 222">
          <a:extLst>
            <a:ext uri="{FF2B5EF4-FFF2-40B4-BE49-F238E27FC236}">
              <a16:creationId xmlns:a16="http://schemas.microsoft.com/office/drawing/2014/main" xmlns="" id="{6D0DD3D5-631D-4EF0-B8E5-3D745F7C34F8}"/>
            </a:ext>
          </a:extLst>
        </xdr:cNvPr>
        <xdr:cNvGrpSpPr/>
      </xdr:nvGrpSpPr>
      <xdr:grpSpPr>
        <a:xfrm>
          <a:off x="742950" y="3114675"/>
          <a:ext cx="5067300" cy="2095500"/>
          <a:chOff x="2743200" y="4352925"/>
          <a:chExt cx="5067300" cy="2095500"/>
        </a:xfrm>
      </xdr:grpSpPr>
      <xdr:sp macro="" textlink="">
        <xdr:nvSpPr>
          <xdr:cNvPr id="224" name="tekst_Formuła" descr="=SUMA.JEŻELI(C3:C14;C17;D3:D4)&#10;">
            <a:extLst>
              <a:ext uri="{FF2B5EF4-FFF2-40B4-BE49-F238E27FC236}">
                <a16:creationId xmlns:a16="http://schemas.microsoft.com/office/drawing/2014/main" xmlns="" id="{DCB35442-6216-467A-BC97-109CD36E5CB5}"/>
              </a:ext>
            </a:extLst>
          </xdr:cNvPr>
          <xdr:cNvSpPr txBox="1"/>
        </xdr:nvSpPr>
        <xdr:spPr>
          <a:xfrm>
            <a:off x="2743200" y="5334000"/>
            <a:ext cx="4781550"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l" sz="2000">
                <a:solidFill>
                  <a:srgbClr val="000000"/>
                </a:solidFill>
                <a:effectLst/>
                <a:latin typeface="Courier New" panose="02070309020205020404" pitchFamily="49" charset="0"/>
                <a:ea typeface="Times New Roman" panose="02020603050405020304" pitchFamily="18" charset="0"/>
              </a:rPr>
              <a:t>=SUMA.JEŻELI(C3:C14;C17;D3:D</a:t>
            </a:r>
            <a:r>
              <a:rPr lang="en-US" sz="2000">
                <a:solidFill>
                  <a:srgbClr val="000000"/>
                </a:solidFill>
                <a:effectLst/>
                <a:latin typeface="Courier New" panose="02070309020205020404" pitchFamily="49" charset="0"/>
                <a:ea typeface="Times New Roman" panose="02020603050405020304" pitchFamily="18" charset="0"/>
              </a:rPr>
              <a:t>1</a:t>
            </a:r>
            <a:r>
              <a:rPr lang="pl" sz="2000">
                <a:solidFill>
                  <a:srgbClr val="000000"/>
                </a:solidFill>
                <a:effectLst/>
                <a:latin typeface="Courier New" panose="02070309020205020404" pitchFamily="49" charset="0"/>
                <a:ea typeface="Times New Roman" panose="02020603050405020304" pitchFamily="18" charset="0"/>
              </a:rPr>
              <a:t>4)</a:t>
            </a:r>
            <a:endParaRPr lang="en-US" sz="2000">
              <a:effectLst/>
              <a:latin typeface="Times New Roman" panose="02020603050405020304" pitchFamily="18" charset="0"/>
              <a:ea typeface="Times New Roman" panose="02020603050405020304" pitchFamily="18" charset="0"/>
            </a:endParaRPr>
          </a:p>
        </xdr:txBody>
      </xdr:sp>
      <xdr:grpSp>
        <xdr:nvGrpSpPr>
          <xdr:cNvPr id="225" name="Grupa 224">
            <a:extLst>
              <a:ext uri="{FF2B5EF4-FFF2-40B4-BE49-F238E27FC236}">
                <a16:creationId xmlns:a16="http://schemas.microsoft.com/office/drawing/2014/main" xmlns="" id="{32BCCB5A-A2CD-497F-BF2F-258696BB6511}"/>
              </a:ext>
            </a:extLst>
          </xdr:cNvPr>
          <xdr:cNvGrpSpPr/>
        </xdr:nvGrpSpPr>
        <xdr:grpSpPr>
          <a:xfrm>
            <a:off x="4486275" y="4352925"/>
            <a:ext cx="1352550" cy="1032677"/>
            <a:chOff x="4486275" y="4352925"/>
            <a:chExt cx="1352550" cy="1032677"/>
          </a:xfrm>
        </xdr:grpSpPr>
        <xdr:sp macro="" textlink="">
          <xdr:nvSpPr>
            <xdr:cNvPr id="232" name="Nawias_klamrowy_formuły_górny">
              <a:extLst>
                <a:ext uri="{FF2B5EF4-FFF2-40B4-BE49-F238E27FC236}">
                  <a16:creationId xmlns:a16="http://schemas.microsoft.com/office/drawing/2014/main" xmlns="" id="{30BE69DA-1183-4CDD-B940-0CD4E6DE5022}"/>
                </a:ext>
              </a:extLst>
            </xdr:cNvPr>
            <xdr:cNvSpPr/>
          </xdr:nvSpPr>
          <xdr:spPr>
            <a:xfrm rot="5400000">
              <a:off x="4921957"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3" name="tekst_Objaśnienie_formuły_górne" descr="Jakiemu zakresowi chcesz się przyjrzeć?&#10;&#10;">
              <a:extLst>
                <a:ext uri="{FF2B5EF4-FFF2-40B4-BE49-F238E27FC236}">
                  <a16:creationId xmlns:a16="http://schemas.microsoft.com/office/drawing/2014/main" xmlns="" id="{FC61B534-CB59-4B54-8582-02E46A40345E}"/>
                </a:ext>
              </a:extLst>
            </xdr:cNvPr>
            <xdr:cNvSpPr txBox="1">
              <a:spLocks noChangeArrowheads="1"/>
            </xdr:cNvSpPr>
          </xdr:nvSpPr>
          <xdr:spPr bwMode="auto">
            <a:xfrm>
              <a:off x="4486275" y="4352925"/>
              <a:ext cx="1352550" cy="67057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Jakiemu zakresowi chcesz się przyjrzeć?</a:t>
              </a:r>
            </a:p>
          </xdr:txBody>
        </xdr:sp>
      </xdr:grpSp>
      <xdr:grpSp>
        <xdr:nvGrpSpPr>
          <xdr:cNvPr id="226" name="Grupa 225">
            <a:extLst>
              <a:ext uri="{FF2B5EF4-FFF2-40B4-BE49-F238E27FC236}">
                <a16:creationId xmlns:a16="http://schemas.microsoft.com/office/drawing/2014/main" xmlns="" id="{6FA221CD-940C-4567-B73C-941BDC0DD971}"/>
              </a:ext>
            </a:extLst>
          </xdr:cNvPr>
          <xdr:cNvGrpSpPr/>
        </xdr:nvGrpSpPr>
        <xdr:grpSpPr>
          <a:xfrm>
            <a:off x="5962650" y="4352925"/>
            <a:ext cx="1847850" cy="1032676"/>
            <a:chOff x="5962650" y="4352925"/>
            <a:chExt cx="1847850" cy="1032676"/>
          </a:xfrm>
        </xdr:grpSpPr>
        <xdr:sp macro="" textlink="">
          <xdr:nvSpPr>
            <xdr:cNvPr id="230" name="Nawias_klamrowy_formuły_górny">
              <a:extLst>
                <a:ext uri="{FF2B5EF4-FFF2-40B4-BE49-F238E27FC236}">
                  <a16:creationId xmlns:a16="http://schemas.microsoft.com/office/drawing/2014/main" xmlns="" id="{0F30C154-2F1F-4A51-9F6F-727C94B1953E}"/>
                </a:ext>
              </a:extLst>
            </xdr:cNvPr>
            <xdr:cNvSpPr/>
          </xdr:nvSpPr>
          <xdr:spPr>
            <a:xfrm rot="5400000">
              <a:off x="6666428" y="4613963"/>
              <a:ext cx="499277" cy="10440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1" name="tekst_Objaśnienie_formuły_górne" descr="Dla każdego znalezionego dopasowania w którym zakresie chcesz sumować?&#10;&#10;">
              <a:extLst>
                <a:ext uri="{FF2B5EF4-FFF2-40B4-BE49-F238E27FC236}">
                  <a16:creationId xmlns:a16="http://schemas.microsoft.com/office/drawing/2014/main" xmlns="" id="{DA6683AA-4CC0-471A-A679-B838AA382F23}"/>
                </a:ext>
              </a:extLst>
            </xdr:cNvPr>
            <xdr:cNvSpPr txBox="1">
              <a:spLocks noChangeArrowheads="1"/>
            </xdr:cNvSpPr>
          </xdr:nvSpPr>
          <xdr:spPr bwMode="auto">
            <a:xfrm>
              <a:off x="5962650" y="4352925"/>
              <a:ext cx="1847850" cy="67057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Dla każdego znalezionego dopasowania w którym zakresie chcesz sumować?</a:t>
              </a:r>
            </a:p>
          </xdr:txBody>
        </xdr:sp>
      </xdr:grpSp>
      <xdr:grpSp>
        <xdr:nvGrpSpPr>
          <xdr:cNvPr id="227" name="Grupa 226">
            <a:extLst>
              <a:ext uri="{FF2B5EF4-FFF2-40B4-BE49-F238E27FC236}">
                <a16:creationId xmlns:a16="http://schemas.microsoft.com/office/drawing/2014/main" xmlns="" id="{19ECD3AD-6B72-4E46-8FCA-D4C2D3D56A1B}"/>
              </a:ext>
            </a:extLst>
          </xdr:cNvPr>
          <xdr:cNvGrpSpPr/>
        </xdr:nvGrpSpPr>
        <xdr:grpSpPr>
          <a:xfrm>
            <a:off x="5070633" y="5610223"/>
            <a:ext cx="1882617" cy="838202"/>
            <a:chOff x="5070633" y="5610223"/>
            <a:chExt cx="1882617" cy="838202"/>
          </a:xfrm>
        </xdr:grpSpPr>
        <xdr:sp macro="" textlink="">
          <xdr:nvSpPr>
            <xdr:cNvPr id="228" name="Nawias_klamrowy_formuły_dolny">
              <a:extLst>
                <a:ext uri="{FF2B5EF4-FFF2-40B4-BE49-F238E27FC236}">
                  <a16:creationId xmlns:a16="http://schemas.microsoft.com/office/drawing/2014/main" xmlns="" id="{C4C24EC1-E28F-4850-952E-C211297DA95C}"/>
                </a:ext>
              </a:extLst>
            </xdr:cNvPr>
            <xdr:cNvSpPr/>
          </xdr:nvSpPr>
          <xdr:spPr>
            <a:xfrm rot="16200000">
              <a:off x="576063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29" name="tekst_Objaśnienie_formuły_dolne" descr="Jakiej wartości (tekstowej lub liczbowej) chcesz poszukać?&#10;&#10;">
              <a:extLst>
                <a:ext uri="{FF2B5EF4-FFF2-40B4-BE49-F238E27FC236}">
                  <a16:creationId xmlns:a16="http://schemas.microsoft.com/office/drawing/2014/main" xmlns="" id="{B9D27F57-F8C2-4EE5-AF26-66707B0E05AE}"/>
                </a:ext>
              </a:extLst>
            </xdr:cNvPr>
            <xdr:cNvSpPr txBox="1">
              <a:spLocks noChangeArrowheads="1"/>
            </xdr:cNvSpPr>
          </xdr:nvSpPr>
          <xdr:spPr bwMode="auto">
            <a:xfrm>
              <a:off x="5070633" y="5962650"/>
              <a:ext cx="1882617" cy="485775"/>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Jakiej wartości (tekstowej lub liczbowej) chcesz poszukać?</a:t>
              </a:r>
            </a:p>
          </xdr:txBody>
        </xdr:sp>
      </xdr:grpSp>
    </xdr:grpSp>
    <xdr:clientData/>
  </xdr:twoCellAnchor>
  <xdr:twoCellAnchor>
    <xdr:from>
      <xdr:col>0</xdr:col>
      <xdr:colOff>724278</xdr:colOff>
      <xdr:row>31</xdr:row>
      <xdr:rowOff>152400</xdr:rowOff>
    </xdr:from>
    <xdr:to>
      <xdr:col>1</xdr:col>
      <xdr:colOff>5057868</xdr:colOff>
      <xdr:row>48</xdr:row>
      <xdr:rowOff>116474</xdr:rowOff>
    </xdr:to>
    <xdr:grpSp>
      <xdr:nvGrpSpPr>
        <xdr:cNvPr id="234" name="Grupa 233">
          <a:extLst>
            <a:ext uri="{FF2B5EF4-FFF2-40B4-BE49-F238E27FC236}">
              <a16:creationId xmlns:a16="http://schemas.microsoft.com/office/drawing/2014/main" xmlns="" id="{728ED977-068D-4BDD-9900-E7A1A0E01A3A}"/>
            </a:ext>
          </a:extLst>
        </xdr:cNvPr>
        <xdr:cNvGrpSpPr/>
      </xdr:nvGrpSpPr>
      <xdr:grpSpPr>
        <a:xfrm>
          <a:off x="724278" y="6629400"/>
          <a:ext cx="5181315" cy="3202574"/>
          <a:chOff x="3408551" y="2390775"/>
          <a:chExt cx="5295089" cy="3274762"/>
        </a:xfrm>
      </xdr:grpSpPr>
      <xdr:sp macro="" textlink="">
        <xdr:nvSpPr>
          <xdr:cNvPr id="235" name="Nawias_klamrowy_formuły_dolny">
            <a:extLst>
              <a:ext uri="{FF2B5EF4-FFF2-40B4-BE49-F238E27FC236}">
                <a16:creationId xmlns:a16="http://schemas.microsoft.com/office/drawing/2014/main" xmlns="" id="{453E28FE-C60F-4575-A21E-10394924F1B6}"/>
              </a:ext>
            </a:extLst>
          </xdr:cNvPr>
          <xdr:cNvSpPr/>
        </xdr:nvSpPr>
        <xdr:spPr>
          <a:xfrm rot="16200000">
            <a:off x="3790847" y="401048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36" name="Nawias_klamrowy_formuły_dolny">
            <a:extLst>
              <a:ext uri="{FF2B5EF4-FFF2-40B4-BE49-F238E27FC236}">
                <a16:creationId xmlns:a16="http://schemas.microsoft.com/office/drawing/2014/main" xmlns="" id="{B085E19B-EB18-43E6-AB6C-14F6D2AFA1F7}"/>
              </a:ext>
            </a:extLst>
          </xdr:cNvPr>
          <xdr:cNvSpPr/>
        </xdr:nvSpPr>
        <xdr:spPr>
          <a:xfrm rot="16200000">
            <a:off x="7079935"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37" name="Nawias_klamrowy_formuły_górny">
            <a:extLst>
              <a:ext uri="{FF2B5EF4-FFF2-40B4-BE49-F238E27FC236}">
                <a16:creationId xmlns:a16="http://schemas.microsoft.com/office/drawing/2014/main" xmlns="" id="{603AD5F7-68AF-446A-BFE6-540AB775EE0B}"/>
              </a:ext>
            </a:extLst>
          </xdr:cNvPr>
          <xdr:cNvSpPr/>
        </xdr:nvSpPr>
        <xdr:spPr>
          <a:xfrm rot="16200000">
            <a:off x="4698671" y="4221153"/>
            <a:ext cx="499277" cy="485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8" name="Nawias_klamrowy_formuły_górny">
            <a:extLst>
              <a:ext uri="{FF2B5EF4-FFF2-40B4-BE49-F238E27FC236}">
                <a16:creationId xmlns:a16="http://schemas.microsoft.com/office/drawing/2014/main" xmlns="" id="{7F46ED5B-D0A5-48EA-9808-55AA0B5DCFB6}"/>
              </a:ext>
            </a:extLst>
          </xdr:cNvPr>
          <xdr:cNvSpPr/>
        </xdr:nvSpPr>
        <xdr:spPr>
          <a:xfrm rot="5400000">
            <a:off x="7967430" y="3154764"/>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9" name="Nawias_klamrowy_formuły_górny">
            <a:extLst>
              <a:ext uri="{FF2B5EF4-FFF2-40B4-BE49-F238E27FC236}">
                <a16:creationId xmlns:a16="http://schemas.microsoft.com/office/drawing/2014/main" xmlns="" id="{2B008E04-D970-4F41-8120-26A572840D06}"/>
              </a:ext>
            </a:extLst>
          </xdr:cNvPr>
          <xdr:cNvSpPr/>
        </xdr:nvSpPr>
        <xdr:spPr>
          <a:xfrm rot="5400000">
            <a:off x="6023496" y="29456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40" name="tekst_Formuła" descr="=SUMA.WARUNKÓW(H3:H14;F3:F14;F17;G3:G14;G17)&#10;&#10;">
            <a:extLst>
              <a:ext uri="{FF2B5EF4-FFF2-40B4-BE49-F238E27FC236}">
                <a16:creationId xmlns:a16="http://schemas.microsoft.com/office/drawing/2014/main" xmlns="" id="{E8F46D48-F21D-4E81-88FC-9A6B9FD03454}"/>
              </a:ext>
            </a:extLst>
          </xdr:cNvPr>
          <xdr:cNvSpPr txBox="1"/>
        </xdr:nvSpPr>
        <xdr:spPr>
          <a:xfrm>
            <a:off x="3466570" y="3619500"/>
            <a:ext cx="4993626" cy="271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l" sz="2000">
                <a:solidFill>
                  <a:srgbClr val="000000"/>
                </a:solidFill>
                <a:effectLst/>
                <a:latin typeface="Courier New" panose="02070309020205020404" pitchFamily="49" charset="0"/>
                <a:ea typeface="Times New Roman" panose="02020603050405020304" pitchFamily="18" charset="0"/>
              </a:rPr>
              <a:t>=SUMA.WARUNKÓW(H3:H14;F3:F14;F17;G3:G14;G17)</a:t>
            </a:r>
            <a:endParaRPr lang="en-US" sz="2000">
              <a:effectLst/>
              <a:latin typeface="Times New Roman" panose="02020603050405020304" pitchFamily="18" charset="0"/>
              <a:ea typeface="Times New Roman" panose="02020603050405020304" pitchFamily="18" charset="0"/>
            </a:endParaRPr>
          </a:p>
        </xdr:txBody>
      </xdr:sp>
      <xdr:sp macro="" textlink="">
        <xdr:nvSpPr>
          <xdr:cNvPr id="241" name="tekst_Objaśnienie_formuły_górne" descr="Który zakres chcesz zsumować?&#10;&#10;">
            <a:extLst>
              <a:ext uri="{FF2B5EF4-FFF2-40B4-BE49-F238E27FC236}">
                <a16:creationId xmlns:a16="http://schemas.microsoft.com/office/drawing/2014/main" xmlns="" id="{5209C66A-5C8F-41D1-8DB2-9F8FD328852E}"/>
              </a:ext>
            </a:extLst>
          </xdr:cNvPr>
          <xdr:cNvSpPr txBox="1">
            <a:spLocks noChangeArrowheads="1"/>
          </xdr:cNvSpPr>
        </xdr:nvSpPr>
        <xdr:spPr bwMode="auto">
          <a:xfrm>
            <a:off x="5786565"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Który zakres chcesz zsumować?</a:t>
            </a:r>
          </a:p>
        </xdr:txBody>
      </xdr:sp>
      <xdr:sp macro="" textlink="">
        <xdr:nvSpPr>
          <xdr:cNvPr id="242" name="tekst_Objaśnienie_formuły_górne" descr="To jest kryterium dla pierwszego dopasowania&#10;&#10;">
            <a:extLst>
              <a:ext uri="{FF2B5EF4-FFF2-40B4-BE49-F238E27FC236}">
                <a16:creationId xmlns:a16="http://schemas.microsoft.com/office/drawing/2014/main" xmlns="" id="{286630EC-EA3F-4D50-8FFF-0ED884EEF636}"/>
              </a:ext>
            </a:extLst>
          </xdr:cNvPr>
          <xdr:cNvSpPr txBox="1">
            <a:spLocks noChangeArrowheads="1"/>
          </xdr:cNvSpPr>
        </xdr:nvSpPr>
        <xdr:spPr bwMode="auto">
          <a:xfrm>
            <a:off x="7730501" y="2390775"/>
            <a:ext cx="973139"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To jest kryterium dla pierwszego dopasowania</a:t>
            </a:r>
          </a:p>
        </xdr:txBody>
      </xdr:sp>
      <xdr:sp macro="" textlink="">
        <xdr:nvSpPr>
          <xdr:cNvPr id="243" name="tekst_Objaśnienie_formuły_górne" descr="To jest kryterium dla drugiego dopasowania&#10;">
            <a:extLst>
              <a:ext uri="{FF2B5EF4-FFF2-40B4-BE49-F238E27FC236}">
                <a16:creationId xmlns:a16="http://schemas.microsoft.com/office/drawing/2014/main" xmlns="" id="{B3BB2D28-068F-4AB6-BFAC-B52FC9070566}"/>
              </a:ext>
            </a:extLst>
          </xdr:cNvPr>
          <xdr:cNvSpPr txBox="1">
            <a:spLocks noChangeArrowheads="1"/>
          </xdr:cNvSpPr>
        </xdr:nvSpPr>
        <xdr:spPr bwMode="auto">
          <a:xfrm>
            <a:off x="4461738" y="4601686"/>
            <a:ext cx="973138" cy="106385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To jest kryterium dla drugiego dopasowania</a:t>
            </a:r>
          </a:p>
        </xdr:txBody>
      </xdr:sp>
      <xdr:sp macro="" textlink="">
        <xdr:nvSpPr>
          <xdr:cNvPr id="244" name="tekst_Objaśnienie_formuły_dolne" descr="To jest pierwszy zakres, w którym będą szukane dopasowania&#10;&#10;">
            <a:extLst>
              <a:ext uri="{FF2B5EF4-FFF2-40B4-BE49-F238E27FC236}">
                <a16:creationId xmlns:a16="http://schemas.microsoft.com/office/drawing/2014/main" xmlns="" id="{0209406C-4AC6-478F-BBC6-E1CFFB3DE19A}"/>
              </a:ext>
            </a:extLst>
          </xdr:cNvPr>
          <xdr:cNvSpPr txBox="1">
            <a:spLocks noChangeArrowheads="1"/>
          </xdr:cNvSpPr>
        </xdr:nvSpPr>
        <xdr:spPr bwMode="auto">
          <a:xfrm>
            <a:off x="6740825" y="4257675"/>
            <a:ext cx="1177497" cy="899174"/>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To jest pierwszy zakres, w którym będą szukane dopasowania</a:t>
            </a:r>
          </a:p>
        </xdr:txBody>
      </xdr:sp>
      <xdr:sp macro="" textlink="">
        <xdr:nvSpPr>
          <xdr:cNvPr id="245" name="tekst_Objaśnienie_formuły_dolne" descr="To jest drugi zakres, w którym będą szukane dopasowania&#10;">
            <a:extLst>
              <a:ext uri="{FF2B5EF4-FFF2-40B4-BE49-F238E27FC236}">
                <a16:creationId xmlns:a16="http://schemas.microsoft.com/office/drawing/2014/main" xmlns="" id="{4ADCD88A-8CD3-475F-887A-B5D4E4DD79EB}"/>
              </a:ext>
            </a:extLst>
          </xdr:cNvPr>
          <xdr:cNvSpPr txBox="1">
            <a:spLocks noChangeArrowheads="1"/>
          </xdr:cNvSpPr>
        </xdr:nvSpPr>
        <xdr:spPr bwMode="auto">
          <a:xfrm>
            <a:off x="3408551" y="4598564"/>
            <a:ext cx="973138" cy="1064749"/>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To jest drugi zakres, w którym będą szukane dopasowania</a:t>
            </a:r>
          </a:p>
        </xdr:txBody>
      </xdr:sp>
    </xdr:grpSp>
    <xdr:clientData/>
  </xdr:twoCellAnchor>
  <xdr:twoCellAnchor>
    <xdr:from>
      <xdr:col>0</xdr:col>
      <xdr:colOff>581024</xdr:colOff>
      <xdr:row>50</xdr:row>
      <xdr:rowOff>57150</xdr:rowOff>
    </xdr:from>
    <xdr:to>
      <xdr:col>1</xdr:col>
      <xdr:colOff>2613299</xdr:colOff>
      <xdr:row>53</xdr:row>
      <xdr:rowOff>16574</xdr:rowOff>
    </xdr:to>
    <xdr:sp macro="" textlink="">
      <xdr:nvSpPr>
        <xdr:cNvPr id="246" name="Przycisk Więcej szczegółów" descr="Więcej szczegółów znajduje się poniżej">
          <a:hlinkClick xmlns:r="http://schemas.openxmlformats.org/officeDocument/2006/relationships" r:id="rId20"/>
          <a:extLst>
            <a:ext uri="{FF2B5EF4-FFF2-40B4-BE49-F238E27FC236}">
              <a16:creationId xmlns:a16="http://schemas.microsoft.com/office/drawing/2014/main" xmlns="" id="{1C7F4B40-82FF-4BFC-9078-CC27BDDEEE61}"/>
            </a:ext>
          </a:extLst>
        </xdr:cNvPr>
        <xdr:cNvSpPr/>
      </xdr:nvSpPr>
      <xdr:spPr>
        <a:xfrm>
          <a:off x="581024" y="10153650"/>
          <a:ext cx="2880000"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l" sz="1200">
              <a:solidFill>
                <a:srgbClr val="0B744D"/>
              </a:solidFill>
              <a:latin typeface="Segoe UI" pitchFamily="34" charset="0"/>
              <a:ea typeface="Segoe UI" pitchFamily="34" charset="0"/>
              <a:cs typeface="Segoe UI" pitchFamily="34" charset="0"/>
            </a:rPr>
            <a:t>Więcej szczegółów znajduje się poniżej</a:t>
          </a:r>
        </a:p>
      </xdr:txBody>
    </xdr:sp>
    <xdr:clientData/>
  </xdr:twoCellAnchor>
  <xdr:twoCellAnchor>
    <xdr:from>
      <xdr:col>0</xdr:col>
      <xdr:colOff>361950</xdr:colOff>
      <xdr:row>100</xdr:row>
      <xdr:rowOff>180974</xdr:rowOff>
    </xdr:from>
    <xdr:to>
      <xdr:col>1</xdr:col>
      <xdr:colOff>5248275</xdr:colOff>
      <xdr:row>126</xdr:row>
      <xdr:rowOff>9524</xdr:rowOff>
    </xdr:to>
    <xdr:grpSp>
      <xdr:nvGrpSpPr>
        <xdr:cNvPr id="247" name="Grupa 246">
          <a:extLst>
            <a:ext uri="{FF2B5EF4-FFF2-40B4-BE49-F238E27FC236}">
              <a16:creationId xmlns:a16="http://schemas.microsoft.com/office/drawing/2014/main" xmlns="" id="{09584E15-D790-4D76-92D3-066AB32B2FF1}"/>
            </a:ext>
          </a:extLst>
        </xdr:cNvPr>
        <xdr:cNvGrpSpPr/>
      </xdr:nvGrpSpPr>
      <xdr:grpSpPr>
        <a:xfrm>
          <a:off x="361950" y="19840574"/>
          <a:ext cx="5734050" cy="4819650"/>
          <a:chOff x="171450" y="17059275"/>
          <a:chExt cx="5734050" cy="4619271"/>
        </a:xfrm>
      </xdr:grpSpPr>
      <xdr:sp macro="" textlink="">
        <xdr:nvSpPr>
          <xdr:cNvPr id="248" name="tekst_Tło_przewodnika" descr="Tło">
            <a:extLst>
              <a:ext uri="{FF2B5EF4-FFF2-40B4-BE49-F238E27FC236}">
                <a16:creationId xmlns:a16="http://schemas.microsoft.com/office/drawing/2014/main" xmlns="" id="{8E61E9C5-65C2-4369-A6AF-D75ED603CD7B}"/>
              </a:ext>
            </a:extLst>
          </xdr:cNvPr>
          <xdr:cNvSpPr/>
        </xdr:nvSpPr>
        <xdr:spPr>
          <a:xfrm>
            <a:off x="171450" y="17059275"/>
            <a:ext cx="5734050" cy="461927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49" name="tekst_Nagłówek_przewodnika" descr="Więcej funkcji warunkowych">
            <a:extLst>
              <a:ext uri="{FF2B5EF4-FFF2-40B4-BE49-F238E27FC236}">
                <a16:creationId xmlns:a16="http://schemas.microsoft.com/office/drawing/2014/main" xmlns="" id="{D6264DB7-59DD-4D6A-AC81-38A448722642}"/>
              </a:ext>
            </a:extLst>
          </xdr:cNvPr>
          <xdr:cNvSpPr txBox="1"/>
        </xdr:nvSpPr>
        <xdr:spPr>
          <a:xfrm>
            <a:off x="374653" y="17155402"/>
            <a:ext cx="5251444"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Więcej funkcji warunkowych</a:t>
            </a:r>
          </a:p>
        </xdr:txBody>
      </xdr:sp>
      <xdr:cxnSp macro="">
        <xdr:nvCxnSpPr>
          <xdr:cNvPr id="250" name="tekst_Wiersz_przewodnika_1" descr="Linia dekoracyjna">
            <a:extLst>
              <a:ext uri="{FF2B5EF4-FFF2-40B4-BE49-F238E27FC236}">
                <a16:creationId xmlns:a16="http://schemas.microsoft.com/office/drawing/2014/main" xmlns="" id="{0B4852DC-84E1-44B2-B534-237DF994C113}"/>
              </a:ext>
            </a:extLst>
          </xdr:cNvPr>
          <xdr:cNvCxnSpPr>
            <a:cxnSpLocks/>
          </xdr:cNvCxnSpPr>
        </xdr:nvCxnSpPr>
        <xdr:spPr>
          <a:xfrm>
            <a:off x="374653" y="1773217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51" name="tekst_Wiersz_przewodnika_2" descr="Linia dekoracyjna">
            <a:extLst>
              <a:ext uri="{FF2B5EF4-FFF2-40B4-BE49-F238E27FC236}">
                <a16:creationId xmlns:a16="http://schemas.microsoft.com/office/drawing/2014/main" xmlns="" id="{27456BD0-9A31-4908-B32F-01511DF14E1C}"/>
              </a:ext>
            </a:extLst>
          </xdr:cNvPr>
          <xdr:cNvCxnSpPr>
            <a:cxnSpLocks/>
          </xdr:cNvCxnSpPr>
        </xdr:nvCxnSpPr>
        <xdr:spPr>
          <a:xfrm>
            <a:off x="374653" y="2087960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52" name="tekst_Wprowadzenie_do_przewodnika" descr="Znasz już funkcje SUMA.JEŻELI, SUMA.WARUNKÓW, LICZ.JEŻELI i LICZ.WARUNKI. Teraz możesz samodzielnie wypróbować inne funkcje, takie jak ŚREDNIA.JEŻELI/ŚREDNIA.WARUNKÓW, MAKS.WARUNKÓW i MIN.WARUNKÓW. Wszystkie one mają tę samą strukturę, więc po napisaniu jednej formuły możesz po prostu zamienić nazwę funkcji na odpowiednią. Napisaliśmy wszystkie funkcje potrzebne dla komórki E106, więc możesz je skopiować i wkleić lub spróbować wpisać je samodzielnie w ramach ćwiczeń.&#10;&#10;SUMA.JEŻELI =SUMA.JEŻELI(C92:C103;C106;E92:E103) &#10;SUMA.WARUNKÓW =SUMA.WARUNKÓW(E92:E103;C92:C103;C106;D92:D103;D106) &#10;ŚREDNIA.JEŻELI =ŚREDNIA.JEŻELI(C92:C103;C106;E92:E103) &#10;ŚREDNIA.WARUNKÓW =ŚREDNIA.WARUNKÓW(E92:E103;C92:C103;C106;D92:D92;D106)&#10;LICZ.JEŻELI =LICZ.JEŻELI(C92:C103;C106)&#10;LICZ.WARUNKI =LICZ.WARUNKI(C92:C103;C106;D92:D103;D106) &#10;MAKS.WARUNKÓW =MAKS.WARUNKÓW(E92:E103;C92:C103;C10;D92:D103;D106)&#10;MIN.WARUNKÓW =MIN.WARUNKÓW(E92:E103;C92:C103;C106;D92:D103;D106)&#10;&#10;">
            <a:extLst>
              <a:ext uri="{FF2B5EF4-FFF2-40B4-BE49-F238E27FC236}">
                <a16:creationId xmlns:a16="http://schemas.microsoft.com/office/drawing/2014/main" xmlns="" id="{1BA6A4CB-C9C6-48DA-B0EE-C70E988CD89B}"/>
              </a:ext>
            </a:extLst>
          </xdr:cNvPr>
          <xdr:cNvSpPr txBox="1"/>
        </xdr:nvSpPr>
        <xdr:spPr>
          <a:xfrm>
            <a:off x="381163" y="17765893"/>
            <a:ext cx="5257638" cy="3757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Znasz już funkcje SUMA.JEŻELI, SUMA.WARUNKÓW, LICZ.JEŻELI i LICZ.WARUNKI. Teraz możesz samodzielnie wypróbować inne funkcje, takie jak </a:t>
            </a:r>
            <a:r>
              <a:rPr lang="p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ŚREDNIA.JEŻELI/ŚREDNIA.WARUNKÓW</a:t>
            </a: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MAKS.WARUNKÓW</a:t>
            </a: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i </a:t>
            </a:r>
            <a:r>
              <a:rPr lang="p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MIN.WARUNKÓW</a:t>
            </a: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Wszystkie one mają tę samą strukturę, więc po napisaniu jednej formuły możesz po prostu zamienić nazwę funkcji na odpowiednią. Napisaliśmy wszystkie funkcje potrzebne dla komórki E106, więc możesz je skopiować i wkleić lub spróbować wpisać je samodzielnie w ramach ćwiczeń.</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pl"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SUMA.JEŻELI</a:t>
            </a:r>
            <a:r>
              <a:rPr lang="en-US"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=SUMA.JEŻELI(C92:C103;C106;E92:E103) </a:t>
            </a:r>
          </a:p>
          <a:p>
            <a:pPr marL="0" marR="0" lvl="0" indent="0" defTabSz="914400" rtl="0" eaLnBrk="1" fontAlgn="auto" latinLnBrk="0" hangingPunct="1">
              <a:lnSpc>
                <a:spcPct val="100000"/>
              </a:lnSpc>
              <a:spcBef>
                <a:spcPts val="0"/>
              </a:spcBef>
              <a:spcAft>
                <a:spcPts val="0"/>
              </a:spcAft>
              <a:buClrTx/>
              <a:buSzTx/>
              <a:buFontTx/>
              <a:buNone/>
              <a:tabLst/>
              <a:defRPr/>
            </a:pPr>
            <a:r>
              <a:rPr lang="pl"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SUMA.WARUNKÓW </a:t>
            </a:r>
            <a:r>
              <a:rPr lang="en-US"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=SUMA.WARUNKÓW(E92:E103;C92:C103;C106;D92:D103;D106) </a:t>
            </a:r>
          </a:p>
          <a:p>
            <a:pPr marL="0" marR="0" lvl="0" indent="0" defTabSz="914400" rtl="0" eaLnBrk="1" fontAlgn="auto" latinLnBrk="0" hangingPunct="1">
              <a:lnSpc>
                <a:spcPct val="100000"/>
              </a:lnSpc>
              <a:spcBef>
                <a:spcPts val="0"/>
              </a:spcBef>
              <a:spcAft>
                <a:spcPts val="0"/>
              </a:spcAft>
              <a:buClrTx/>
              <a:buSzTx/>
              <a:buFontTx/>
              <a:buNone/>
              <a:tabLst/>
              <a:defRPr/>
            </a:pPr>
            <a:r>
              <a:rPr lang="pl"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ŚREDNIA.JEŻELI</a:t>
            </a:r>
            <a:r>
              <a:rPr lang="en-US"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=ŚREDNIA.JEŻELI(C92:C103;C106;E92:E103) </a:t>
            </a:r>
          </a:p>
          <a:p>
            <a:pPr marL="0" marR="0" lvl="0" indent="0" defTabSz="914400" rtl="0" eaLnBrk="1" fontAlgn="auto" latinLnBrk="0" hangingPunct="1">
              <a:lnSpc>
                <a:spcPct val="100000"/>
              </a:lnSpc>
              <a:spcBef>
                <a:spcPts val="0"/>
              </a:spcBef>
              <a:spcAft>
                <a:spcPts val="0"/>
              </a:spcAft>
              <a:buClrTx/>
              <a:buSzTx/>
              <a:buFontTx/>
              <a:buNone/>
              <a:tabLst/>
              <a:defRPr/>
            </a:pPr>
            <a:r>
              <a:rPr lang="pl"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ŚREDNIA.WARUNKÓW</a:t>
            </a:r>
            <a:r>
              <a:rPr lang="en-US"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=ŚREDNIA.WARUNKÓW(E92:E103;C92:C103;C106;D92:D92;D106)</a:t>
            </a:r>
          </a:p>
          <a:p>
            <a:pPr marL="0" marR="0" lvl="0" indent="0" defTabSz="914400" rtl="0" eaLnBrk="1" fontAlgn="auto" latinLnBrk="0" hangingPunct="1">
              <a:lnSpc>
                <a:spcPct val="100000"/>
              </a:lnSpc>
              <a:spcBef>
                <a:spcPts val="0"/>
              </a:spcBef>
              <a:spcAft>
                <a:spcPts val="0"/>
              </a:spcAft>
              <a:buClrTx/>
              <a:buSzTx/>
              <a:buFontTx/>
              <a:buNone/>
              <a:tabLst/>
              <a:defRPr/>
            </a:pPr>
            <a:r>
              <a:rPr lang="pl"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LICZ.JEŻELI 	</a:t>
            </a:r>
            <a:r>
              <a:rPr lang="en-US"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=LICZ.JEŻELI(C92:C103;C106)</a:t>
            </a:r>
          </a:p>
          <a:p>
            <a:pPr marL="0" marR="0" lvl="0" indent="0" defTabSz="914400" rtl="0" eaLnBrk="1" fontAlgn="auto" latinLnBrk="0" hangingPunct="1">
              <a:lnSpc>
                <a:spcPct val="100000"/>
              </a:lnSpc>
              <a:spcBef>
                <a:spcPts val="0"/>
              </a:spcBef>
              <a:spcAft>
                <a:spcPts val="0"/>
              </a:spcAft>
              <a:buClrTx/>
              <a:buSzTx/>
              <a:buFontTx/>
              <a:buNone/>
              <a:tabLst/>
              <a:defRPr/>
            </a:pPr>
            <a:r>
              <a:rPr lang="pl"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LICZ.WARUNKI </a:t>
            </a:r>
            <a:r>
              <a:rPr lang="en-US"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=LICZ.WARUNKI(C92:C103;C106;D92:D103;D106) </a:t>
            </a:r>
          </a:p>
          <a:p>
            <a:pPr marL="0" marR="0" lvl="0" indent="0" defTabSz="914400" rtl="0" eaLnBrk="1" fontAlgn="auto" latinLnBrk="0" hangingPunct="1">
              <a:lnSpc>
                <a:spcPct val="100000"/>
              </a:lnSpc>
              <a:spcBef>
                <a:spcPts val="0"/>
              </a:spcBef>
              <a:spcAft>
                <a:spcPts val="0"/>
              </a:spcAft>
              <a:buClrTx/>
              <a:buSzTx/>
              <a:buFontTx/>
              <a:buNone/>
              <a:tabLst/>
              <a:defRPr/>
            </a:pPr>
            <a:r>
              <a:rPr lang="pl"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MAKS.WARUNKÓW </a:t>
            </a:r>
            <a:r>
              <a:rPr lang="en-US"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=MAKS.WARUNKÓW(E92:E103;C92:C103;C10</a:t>
            </a:r>
            <a:r>
              <a:rPr lang="en-US"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6</a:t>
            </a:r>
            <a:r>
              <a:rPr lang="pl"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;D92:D103;D106)</a:t>
            </a:r>
          </a:p>
          <a:p>
            <a:pPr marL="0" marR="0" lvl="0" indent="0" defTabSz="914400" rtl="0" eaLnBrk="1" fontAlgn="auto" latinLnBrk="0" hangingPunct="1">
              <a:lnSpc>
                <a:spcPct val="100000"/>
              </a:lnSpc>
              <a:spcBef>
                <a:spcPts val="0"/>
              </a:spcBef>
              <a:spcAft>
                <a:spcPts val="0"/>
              </a:spcAft>
              <a:buClrTx/>
              <a:buSzTx/>
              <a:buFontTx/>
              <a:buNone/>
              <a:tabLst/>
              <a:defRPr/>
            </a:pPr>
            <a:r>
              <a:rPr lang="pl"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MIN.WARUNKÓW </a:t>
            </a:r>
            <a:r>
              <a:rPr lang="en-US"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1"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=MIN.WARUNKÓW(E92:E103;C92:C103;C106;D92:D103;D106)</a:t>
            </a:r>
            <a:endParaRPr kumimoji="0" lang="en-US" sz="1100" b="0" i="0" u="none" strike="noStrike" kern="0" cap="none" spc="-8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absolute">
    <xdr:from>
      <xdr:col>1</xdr:col>
      <xdr:colOff>3675111</xdr:colOff>
      <xdr:row>122</xdr:row>
      <xdr:rowOff>133350</xdr:rowOff>
    </xdr:from>
    <xdr:to>
      <xdr:col>1</xdr:col>
      <xdr:colOff>4950281</xdr:colOff>
      <xdr:row>124</xdr:row>
      <xdr:rowOff>59224</xdr:rowOff>
    </xdr:to>
    <xdr:sp macro="" textlink="">
      <xdr:nvSpPr>
        <xdr:cNvPr id="254" name="Przycisk_Dalej" descr="Przejdź do następnego arkusza">
          <a:hlinkClick xmlns:r="http://schemas.openxmlformats.org/officeDocument/2006/relationships" r:id="rId3" tooltip="Kliknij tutaj, aby przejść do następnego arkusza"/>
          <a:extLst>
            <a:ext uri="{FF2B5EF4-FFF2-40B4-BE49-F238E27FC236}">
              <a16:creationId xmlns:a16="http://schemas.microsoft.com/office/drawing/2014/main" xmlns="" id="{9817BA26-3F9D-4337-96B5-9647A836BC8B}"/>
            </a:ext>
          </a:extLst>
        </xdr:cNvPr>
        <xdr:cNvSpPr/>
      </xdr:nvSpPr>
      <xdr:spPr>
        <a:xfrm>
          <a:off x="4522836" y="239934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Dalej</a:t>
          </a:r>
        </a:p>
      </xdr:txBody>
    </xdr:sp>
    <xdr:clientData fPrintsWithSheet="0"/>
  </xdr:twoCellAnchor>
  <xdr:twoCellAnchor editAs="absolute">
    <xdr:from>
      <xdr:col>0</xdr:col>
      <xdr:colOff>342900</xdr:colOff>
      <xdr:row>54</xdr:row>
      <xdr:rowOff>180975</xdr:rowOff>
    </xdr:from>
    <xdr:to>
      <xdr:col>1</xdr:col>
      <xdr:colOff>5229225</xdr:colOff>
      <xdr:row>100</xdr:row>
      <xdr:rowOff>47624</xdr:rowOff>
    </xdr:to>
    <xdr:sp macro="" textlink="">
      <xdr:nvSpPr>
        <xdr:cNvPr id="255" name="Tło" descr="Tło">
          <a:extLst>
            <a:ext uri="{FF2B5EF4-FFF2-40B4-BE49-F238E27FC236}">
              <a16:creationId xmlns:a16="http://schemas.microsoft.com/office/drawing/2014/main" xmlns="" id="{59826756-6574-4AD7-87F3-D5BE531411BB}"/>
            </a:ext>
          </a:extLst>
        </xdr:cNvPr>
        <xdr:cNvSpPr/>
      </xdr:nvSpPr>
      <xdr:spPr>
        <a:xfrm>
          <a:off x="342900" y="11039475"/>
          <a:ext cx="5734050" cy="86677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58</xdr:row>
      <xdr:rowOff>66675</xdr:rowOff>
    </xdr:from>
    <xdr:to>
      <xdr:col>1</xdr:col>
      <xdr:colOff>4948224</xdr:colOff>
      <xdr:row>58</xdr:row>
      <xdr:rowOff>66675</xdr:rowOff>
    </xdr:to>
    <xdr:cxnSp macro="">
      <xdr:nvCxnSpPr>
        <xdr:cNvPr id="256" name="Linia dolna" descr="Linia dekoracyjna">
          <a:extLst>
            <a:ext uri="{FF2B5EF4-FFF2-40B4-BE49-F238E27FC236}">
              <a16:creationId xmlns:a16="http://schemas.microsoft.com/office/drawing/2014/main" xmlns="" id="{B4FBAF4C-2650-48DA-8BD4-CB9BC3AD86EB}"/>
            </a:ext>
          </a:extLst>
        </xdr:cNvPr>
        <xdr:cNvCxnSpPr>
          <a:cxnSpLocks/>
        </xdr:cNvCxnSpPr>
      </xdr:nvCxnSpPr>
      <xdr:spPr>
        <a:xfrm>
          <a:off x="547701" y="11687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528651</xdr:colOff>
      <xdr:row>55</xdr:row>
      <xdr:rowOff>85725</xdr:rowOff>
    </xdr:from>
    <xdr:to>
      <xdr:col>1</xdr:col>
      <xdr:colOff>4932370</xdr:colOff>
      <xdr:row>58</xdr:row>
      <xdr:rowOff>67</xdr:rowOff>
    </xdr:to>
    <xdr:sp macro="" textlink="">
      <xdr:nvSpPr>
        <xdr:cNvPr id="257" name="Krok" descr="Funkcje warunkowe — LICZ.JEŻELI&#10;">
          <a:extLst>
            <a:ext uri="{FF2B5EF4-FFF2-40B4-BE49-F238E27FC236}">
              <a16:creationId xmlns:a16="http://schemas.microsoft.com/office/drawing/2014/main" xmlns="" id="{4F5A7CA7-2EE0-4987-96BE-26C1F64A94A4}"/>
            </a:ext>
          </a:extLst>
        </xdr:cNvPr>
        <xdr:cNvSpPr txBox="1"/>
      </xdr:nvSpPr>
      <xdr:spPr>
        <a:xfrm>
          <a:off x="528651" y="1113472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Funkcje warunkowe — LICZ.JEŻELI</a:t>
          </a:r>
        </a:p>
      </xdr:txBody>
    </xdr:sp>
    <xdr:clientData/>
  </xdr:twoCellAnchor>
  <xdr:twoCellAnchor editAs="absolute">
    <xdr:from>
      <xdr:col>0</xdr:col>
      <xdr:colOff>528651</xdr:colOff>
      <xdr:row>95</xdr:row>
      <xdr:rowOff>125942</xdr:rowOff>
    </xdr:from>
    <xdr:to>
      <xdr:col>1</xdr:col>
      <xdr:colOff>4929174</xdr:colOff>
      <xdr:row>95</xdr:row>
      <xdr:rowOff>125942</xdr:rowOff>
    </xdr:to>
    <xdr:cxnSp macro="">
      <xdr:nvCxnSpPr>
        <xdr:cNvPr id="258" name="Linia dolna" descr="Linia dekoracyjna">
          <a:extLst>
            <a:ext uri="{FF2B5EF4-FFF2-40B4-BE49-F238E27FC236}">
              <a16:creationId xmlns:a16="http://schemas.microsoft.com/office/drawing/2014/main" xmlns="" id="{C9452A63-9B04-434E-9908-862D1547B71D}"/>
            </a:ext>
          </a:extLst>
        </xdr:cNvPr>
        <xdr:cNvCxnSpPr>
          <a:cxnSpLocks/>
        </xdr:cNvCxnSpPr>
      </xdr:nvCxnSpPr>
      <xdr:spPr>
        <a:xfrm>
          <a:off x="528651" y="1883304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542925</xdr:colOff>
      <xdr:row>58</xdr:row>
      <xdr:rowOff>85725</xdr:rowOff>
    </xdr:from>
    <xdr:to>
      <xdr:col>1</xdr:col>
      <xdr:colOff>4996138</xdr:colOff>
      <xdr:row>62</xdr:row>
      <xdr:rowOff>161925</xdr:rowOff>
    </xdr:to>
    <xdr:sp macro="" textlink="">
      <xdr:nvSpPr>
        <xdr:cNvPr id="259" name="Dodawanie liczb — wstęp" descr="Funkcje LICZ.JEŻELI oraz LICZ.WARUNKI umożliwiają zliczanie wartości w zakresie na podstawie określonych kryteriów. Różnią się one nieco od innych funkcji JEŻELI i WARUNKI tym, że mają tylko zakres kryteriów i kryterium. Nie oszacowują jednego zakresu, a następnie nie wyszukują w innym w celu podsumowania.&#10;&#10;">
          <a:extLst>
            <a:ext uri="{FF2B5EF4-FFF2-40B4-BE49-F238E27FC236}">
              <a16:creationId xmlns:a16="http://schemas.microsoft.com/office/drawing/2014/main" xmlns="" id="{FD69C356-A3A0-4ACC-9509-4D5AB4574A46}"/>
            </a:ext>
          </a:extLst>
        </xdr:cNvPr>
        <xdr:cNvSpPr txBox="1"/>
      </xdr:nvSpPr>
      <xdr:spPr>
        <a:xfrm>
          <a:off x="542925" y="11706225"/>
          <a:ext cx="5300938"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kern="1200">
              <a:solidFill>
                <a:schemeClr val="dk1"/>
              </a:solidFill>
              <a:latin typeface="Segoe UI" panose="020B0502040204020203" pitchFamily="34" charset="0"/>
              <a:ea typeface="+mn-ea"/>
              <a:cs typeface="Segoe UI" panose="020B0502040204020203" pitchFamily="34" charset="0"/>
            </a:rPr>
            <a:t>Funkcje </a:t>
          </a:r>
          <a:r>
            <a:rPr lang="pl" sz="1100" b="1" kern="1200">
              <a:solidFill>
                <a:schemeClr val="dk1"/>
              </a:solidFill>
              <a:latin typeface="Segoe UI" panose="020B0502040204020203" pitchFamily="34" charset="0"/>
              <a:ea typeface="+mn-ea"/>
              <a:cs typeface="Segoe UI" panose="020B0502040204020203" pitchFamily="34" charset="0"/>
            </a:rPr>
            <a:t>LICZ.JEŻELI</a:t>
          </a:r>
          <a:r>
            <a:rPr lang="pl" sz="1100" b="1" kern="1200" baseline="0">
              <a:solidFill>
                <a:schemeClr val="dk1"/>
              </a:solidFill>
              <a:latin typeface="Segoe UI" panose="020B0502040204020203" pitchFamily="34" charset="0"/>
              <a:ea typeface="+mn-ea"/>
              <a:cs typeface="Segoe UI" panose="020B0502040204020203" pitchFamily="34" charset="0"/>
            </a:rPr>
            <a:t> </a:t>
          </a:r>
          <a:r>
            <a:rPr lang="pl" sz="1100" b="0" kern="1200" baseline="0">
              <a:solidFill>
                <a:schemeClr val="dk1"/>
              </a:solidFill>
              <a:latin typeface="Segoe UI" panose="020B0502040204020203" pitchFamily="34" charset="0"/>
              <a:ea typeface="+mn-ea"/>
              <a:cs typeface="Segoe UI" panose="020B0502040204020203" pitchFamily="34" charset="0"/>
            </a:rPr>
            <a:t>oraz </a:t>
          </a:r>
          <a:r>
            <a:rPr lang="pl" sz="1100" b="1" kern="1200" baseline="0">
              <a:solidFill>
                <a:schemeClr val="dk1"/>
              </a:solidFill>
              <a:latin typeface="Segoe UI" panose="020B0502040204020203" pitchFamily="34" charset="0"/>
              <a:ea typeface="+mn-ea"/>
              <a:cs typeface="Segoe UI" panose="020B0502040204020203" pitchFamily="34" charset="0"/>
            </a:rPr>
            <a:t>LICZ.WARUNKI </a:t>
          </a:r>
          <a:r>
            <a:rPr lang="pl" sz="1100" kern="1200" baseline="0">
              <a:solidFill>
                <a:schemeClr val="dk1"/>
              </a:solidFill>
              <a:latin typeface="Segoe UI" panose="020B0502040204020203" pitchFamily="34" charset="0"/>
              <a:ea typeface="+mn-ea"/>
              <a:cs typeface="Segoe UI" panose="020B0502040204020203" pitchFamily="34" charset="0"/>
            </a:rPr>
            <a:t>umożliwiają zliczanie wartości w zakresie na podstawie określonych kryteriów. Różnią się one nieco</a:t>
          </a:r>
          <a:r>
            <a:rPr lang="pl" sz="1100" kern="1200">
              <a:solidFill>
                <a:schemeClr val="dk1"/>
              </a:solidFill>
              <a:latin typeface="Segoe UI" panose="020B0502040204020203" pitchFamily="34" charset="0"/>
              <a:ea typeface="+mn-ea"/>
              <a:cs typeface="Segoe UI" panose="020B0502040204020203" pitchFamily="34" charset="0"/>
            </a:rPr>
            <a:t> od innych funkcji JEŻELI i WARUNKI tym, że mają tylko zakres kryteriów i kryterium.</a:t>
          </a:r>
          <a:r>
            <a:rPr lang="pl" sz="1100" kern="1200" baseline="0">
              <a:solidFill>
                <a:schemeClr val="dk1"/>
              </a:solidFill>
              <a:latin typeface="Segoe UI" panose="020B0502040204020203" pitchFamily="34" charset="0"/>
              <a:ea typeface="+mn-ea"/>
              <a:cs typeface="Segoe UI" panose="020B0502040204020203" pitchFamily="34" charset="0"/>
            </a:rPr>
            <a:t> Nie oszacowują jednego zakresu, a następnie nie wyszukują w innym w celu podsumowania.</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552450</xdr:colOff>
      <xdr:row>63</xdr:row>
      <xdr:rowOff>0</xdr:rowOff>
    </xdr:from>
    <xdr:to>
      <xdr:col>1</xdr:col>
      <xdr:colOff>4924826</xdr:colOff>
      <xdr:row>65</xdr:row>
      <xdr:rowOff>186632</xdr:rowOff>
    </xdr:to>
    <xdr:grpSp>
      <xdr:nvGrpSpPr>
        <xdr:cNvPr id="7" name="Grupa 6">
          <a:extLst>
            <a:ext uri="{FF2B5EF4-FFF2-40B4-BE49-F238E27FC236}">
              <a16:creationId xmlns:a16="http://schemas.microsoft.com/office/drawing/2014/main" xmlns="" id="{C3BD1A07-2431-425E-86AC-0511A2AC3600}"/>
            </a:ext>
          </a:extLst>
        </xdr:cNvPr>
        <xdr:cNvGrpSpPr/>
      </xdr:nvGrpSpPr>
      <xdr:grpSpPr>
        <a:xfrm>
          <a:off x="552450" y="12582525"/>
          <a:ext cx="5220101" cy="596207"/>
          <a:chOff x="609600" y="10820400"/>
          <a:chExt cx="5220101" cy="596207"/>
        </a:xfrm>
      </xdr:grpSpPr>
      <xdr:sp macro="" textlink="">
        <xdr:nvSpPr>
          <xdr:cNvPr id="261" name="tekst_Krok" descr="Zaznacz komórkę D64 i wpisz =LICZ.JEŻELI(C50:C61;C64). Funkcja LICZ.JEŻELI ma następującą strukturę:&#10;&#10;">
            <a:extLst>
              <a:ext uri="{FF2B5EF4-FFF2-40B4-BE49-F238E27FC236}">
                <a16:creationId xmlns:a16="http://schemas.microsoft.com/office/drawing/2014/main" xmlns="" id="{5A24FD00-3141-43E5-BFED-59C3725C0920}"/>
              </a:ext>
            </a:extLst>
          </xdr:cNvPr>
          <xdr:cNvSpPr txBox="1"/>
        </xdr:nvSpPr>
        <xdr:spPr>
          <a:xfrm>
            <a:off x="981857" y="108623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Zaznacz komórkę D64 i wpisz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=LICZ.JEŻELI(C50:C61;C64)</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Funkcja </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LICZ.JEŻELI ma następującą strukturę:</a:t>
            </a:r>
          </a:p>
        </xdr:txBody>
      </xdr:sp>
      <xdr:sp macro="" textlink="">
        <xdr:nvSpPr>
          <xdr:cNvPr id="262" name="kształt_Krok" descr="1">
            <a:extLst>
              <a:ext uri="{FF2B5EF4-FFF2-40B4-BE49-F238E27FC236}">
                <a16:creationId xmlns:a16="http://schemas.microsoft.com/office/drawing/2014/main" xmlns="" id="{99FDB969-22B0-46E6-8435-35519D649D90}"/>
              </a:ext>
            </a:extLst>
          </xdr:cNvPr>
          <xdr:cNvSpPr/>
        </xdr:nvSpPr>
        <xdr:spPr>
          <a:xfrm>
            <a:off x="571500" y="108204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3733801</xdr:colOff>
      <xdr:row>96</xdr:row>
      <xdr:rowOff>106891</xdr:rowOff>
    </xdr:from>
    <xdr:to>
      <xdr:col>1</xdr:col>
      <xdr:colOff>4878004</xdr:colOff>
      <xdr:row>98</xdr:row>
      <xdr:rowOff>73965</xdr:rowOff>
    </xdr:to>
    <xdr:sp macro="" textlink="">
      <xdr:nvSpPr>
        <xdr:cNvPr id="263" name="Przycisk_Dalej" descr="Przejdź do następnego arkusza">
          <a:hlinkClick xmlns:r="http://schemas.openxmlformats.org/officeDocument/2006/relationships" r:id="rId3" tooltip="Kliknij tutaj, aby przejść do następnego arkusza"/>
          <a:extLst>
            <a:ext uri="{FF2B5EF4-FFF2-40B4-BE49-F238E27FC236}">
              <a16:creationId xmlns:a16="http://schemas.microsoft.com/office/drawing/2014/main" xmlns="" id="{D6D142FA-1F43-4673-883C-435BE4A5BB46}"/>
            </a:ext>
          </a:extLst>
        </xdr:cNvPr>
        <xdr:cNvSpPr/>
      </xdr:nvSpPr>
      <xdr:spPr>
        <a:xfrm>
          <a:off x="4581526" y="19004491"/>
          <a:ext cx="1144203" cy="3480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Dalej</a:t>
          </a:r>
        </a:p>
      </xdr:txBody>
    </xdr:sp>
    <xdr:clientData/>
  </xdr:twoCellAnchor>
  <xdr:twoCellAnchor editAs="absolute">
    <xdr:from>
      <xdr:col>0</xdr:col>
      <xdr:colOff>514350</xdr:colOff>
      <xdr:row>76</xdr:row>
      <xdr:rowOff>142875</xdr:rowOff>
    </xdr:from>
    <xdr:to>
      <xdr:col>1</xdr:col>
      <xdr:colOff>4886726</xdr:colOff>
      <xdr:row>83</xdr:row>
      <xdr:rowOff>66675</xdr:rowOff>
    </xdr:to>
    <xdr:grpSp>
      <xdr:nvGrpSpPr>
        <xdr:cNvPr id="6" name="Grupa 5">
          <a:extLst>
            <a:ext uri="{FF2B5EF4-FFF2-40B4-BE49-F238E27FC236}">
              <a16:creationId xmlns:a16="http://schemas.microsoft.com/office/drawing/2014/main" xmlns="" id="{0DA1DA82-7F55-47D3-8AE9-D782CB1AADE4}"/>
            </a:ext>
          </a:extLst>
        </xdr:cNvPr>
        <xdr:cNvGrpSpPr/>
      </xdr:nvGrpSpPr>
      <xdr:grpSpPr>
        <a:xfrm>
          <a:off x="514350" y="15230475"/>
          <a:ext cx="5220101" cy="1257300"/>
          <a:chOff x="571500" y="13230225"/>
          <a:chExt cx="5220101" cy="1257300"/>
        </a:xfrm>
      </xdr:grpSpPr>
      <xdr:sp macro="" textlink="">
        <xdr:nvSpPr>
          <xdr:cNvPr id="265" name="tekst_Krok" descr="Funkcja LICZ.WARUNKI jest taka sama jak funkcja SUMA.JEŻELI, ale pozwala używać wielu kryteriów. W tym przykładzie można poszukać wartości według kolumn Owoce i Typ zamiast tylko według kolumny Owoce. Zaznacz komórkę H17 i wpisz =LICZ.WARUNKI(F50:F61;F64;G50:G61;G64). Funkcja LICZ.WARUNKI ma następującą strukturę:&#10;&#10;&#10;">
            <a:extLst>
              <a:ext uri="{FF2B5EF4-FFF2-40B4-BE49-F238E27FC236}">
                <a16:creationId xmlns:a16="http://schemas.microsoft.com/office/drawing/2014/main" xmlns="" id="{FA9C0F1D-374A-480D-BD12-25CF4F963447}"/>
              </a:ext>
            </a:extLst>
          </xdr:cNvPr>
          <xdr:cNvSpPr txBox="1"/>
        </xdr:nvSpPr>
        <xdr:spPr>
          <a:xfrm>
            <a:off x="981857" y="13272183"/>
            <a:ext cx="4809744" cy="1215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Funkcja</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LICZ.WARUNKI</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jest taka sama jak funkcja SUMA.JEŻELI, ale pozwala używać wielu kryteriów. W tym przykładzie można poszukać wartości według kolumn Owoce i Typ zamiast tylko według kolumny Owoce. Zaznacz komórkę H</a:t>
            </a:r>
            <a:r>
              <a:rPr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64</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 wpisz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=LICZ.WARUNKI(F50:F61;F64;G50:G61;G64</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Funkcja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LICZ.WARUNKI </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 następującą strukturę: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66" name="kształt_Krok" descr="2">
            <a:extLst>
              <a:ext uri="{FF2B5EF4-FFF2-40B4-BE49-F238E27FC236}">
                <a16:creationId xmlns:a16="http://schemas.microsoft.com/office/drawing/2014/main" xmlns="" id="{01BEDDF5-7F0E-40BD-AB8B-30CD8617713C}"/>
              </a:ext>
            </a:extLst>
          </xdr:cNvPr>
          <xdr:cNvSpPr/>
        </xdr:nvSpPr>
        <xdr:spPr>
          <a:xfrm>
            <a:off x="571500" y="132302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2</a:t>
            </a:r>
          </a:p>
        </xdr:txBody>
      </xdr:sp>
    </xdr:grpSp>
    <xdr:clientData/>
  </xdr:twoCellAnchor>
  <xdr:twoCellAnchor>
    <xdr:from>
      <xdr:col>1</xdr:col>
      <xdr:colOff>171450</xdr:colOff>
      <xdr:row>66</xdr:row>
      <xdr:rowOff>0</xdr:rowOff>
    </xdr:from>
    <xdr:to>
      <xdr:col>1</xdr:col>
      <xdr:colOff>4644866</xdr:colOff>
      <xdr:row>76</xdr:row>
      <xdr:rowOff>57150</xdr:rowOff>
    </xdr:to>
    <xdr:grpSp>
      <xdr:nvGrpSpPr>
        <xdr:cNvPr id="267" name="Grupa 266">
          <a:extLst>
            <a:ext uri="{FF2B5EF4-FFF2-40B4-BE49-F238E27FC236}">
              <a16:creationId xmlns:a16="http://schemas.microsoft.com/office/drawing/2014/main" xmlns="" id="{E8932D15-E179-42A0-91A2-EDDEA215314C}"/>
            </a:ext>
          </a:extLst>
        </xdr:cNvPr>
        <xdr:cNvGrpSpPr/>
      </xdr:nvGrpSpPr>
      <xdr:grpSpPr>
        <a:xfrm>
          <a:off x="1019175" y="13182600"/>
          <a:ext cx="4473416" cy="1962150"/>
          <a:chOff x="3048000" y="4524375"/>
          <a:chExt cx="4473416" cy="1924050"/>
        </a:xfrm>
      </xdr:grpSpPr>
      <xdr:sp macro="" textlink="">
        <xdr:nvSpPr>
          <xdr:cNvPr id="268" name="tekst_Formuła" descr="=LICZ.JEŻELI(C50:C61;C64)&#10;">
            <a:extLst>
              <a:ext uri="{FF2B5EF4-FFF2-40B4-BE49-F238E27FC236}">
                <a16:creationId xmlns:a16="http://schemas.microsoft.com/office/drawing/2014/main" xmlns="" id="{D17C46BB-8EDD-4801-A739-F49A4AD6B9C6}"/>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l" sz="2000">
                <a:solidFill>
                  <a:srgbClr val="000000"/>
                </a:solidFill>
                <a:effectLst/>
                <a:latin typeface="Courier New" panose="02070309020205020404" pitchFamily="49" charset="0"/>
                <a:ea typeface="Times New Roman" panose="02020603050405020304" pitchFamily="18" charset="0"/>
              </a:rPr>
              <a:t>=LICZ.JEŻELI(C50:C61;C64)</a:t>
            </a:r>
            <a:endParaRPr lang="en-US" sz="2000">
              <a:effectLst/>
              <a:latin typeface="Times New Roman" panose="02020603050405020304" pitchFamily="18" charset="0"/>
              <a:ea typeface="Times New Roman" panose="02020603050405020304" pitchFamily="18" charset="0"/>
            </a:endParaRPr>
          </a:p>
        </xdr:txBody>
      </xdr:sp>
      <xdr:grpSp>
        <xdr:nvGrpSpPr>
          <xdr:cNvPr id="269" name="Grupa 268">
            <a:extLst>
              <a:ext uri="{FF2B5EF4-FFF2-40B4-BE49-F238E27FC236}">
                <a16:creationId xmlns:a16="http://schemas.microsoft.com/office/drawing/2014/main" xmlns="" id="{37527305-6134-452A-8E72-EC503505A6ED}"/>
              </a:ext>
            </a:extLst>
          </xdr:cNvPr>
          <xdr:cNvGrpSpPr/>
        </xdr:nvGrpSpPr>
        <xdr:grpSpPr>
          <a:xfrm>
            <a:off x="4848225" y="4524375"/>
            <a:ext cx="1352550" cy="861227"/>
            <a:chOff x="4848225" y="4524375"/>
            <a:chExt cx="1352550" cy="861227"/>
          </a:xfrm>
        </xdr:grpSpPr>
        <xdr:sp macro="" textlink="">
          <xdr:nvSpPr>
            <xdr:cNvPr id="273" name="Nawias_klamrowy_formuły_górny">
              <a:extLst>
                <a:ext uri="{FF2B5EF4-FFF2-40B4-BE49-F238E27FC236}">
                  <a16:creationId xmlns:a16="http://schemas.microsoft.com/office/drawing/2014/main" xmlns="" id="{36B585B0-0CA8-40C9-B8A4-354751F708F4}"/>
                </a:ext>
              </a:extLst>
            </xdr:cNvPr>
            <xdr:cNvSpPr/>
          </xdr:nvSpPr>
          <xdr:spPr>
            <a:xfrm rot="5400000">
              <a:off x="5274861" y="4602564"/>
              <a:ext cx="499277" cy="10668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74" name="tekst_Objaśnienie_formuły_górne" descr="Jakiemu zakresowi chcesz się przyjrzeć?&#10;">
              <a:extLst>
                <a:ext uri="{FF2B5EF4-FFF2-40B4-BE49-F238E27FC236}">
                  <a16:creationId xmlns:a16="http://schemas.microsoft.com/office/drawing/2014/main" xmlns="" id="{34D80480-D101-45AC-B9CF-78D23DC421E6}"/>
                </a:ext>
              </a:extLst>
            </xdr:cNvPr>
            <xdr:cNvSpPr txBox="1">
              <a:spLocks noChangeArrowheads="1"/>
            </xdr:cNvSpPr>
          </xdr:nvSpPr>
          <xdr:spPr bwMode="auto">
            <a:xfrm>
              <a:off x="4848225"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Jakiemu zakresowi chcesz się przyjrzeć?</a:t>
              </a:r>
            </a:p>
          </xdr:txBody>
        </xdr:sp>
      </xdr:grpSp>
      <xdr:grpSp>
        <xdr:nvGrpSpPr>
          <xdr:cNvPr id="270" name="Grupa 269">
            <a:extLst>
              <a:ext uri="{FF2B5EF4-FFF2-40B4-BE49-F238E27FC236}">
                <a16:creationId xmlns:a16="http://schemas.microsoft.com/office/drawing/2014/main" xmlns="" id="{2CCDD87F-488A-4F59-94B0-9890040AE4A5}"/>
              </a:ext>
            </a:extLst>
          </xdr:cNvPr>
          <xdr:cNvGrpSpPr/>
        </xdr:nvGrpSpPr>
        <xdr:grpSpPr>
          <a:xfrm>
            <a:off x="5499258" y="5610223"/>
            <a:ext cx="2022158" cy="838202"/>
            <a:chOff x="5499258" y="5610223"/>
            <a:chExt cx="2022158" cy="838202"/>
          </a:xfrm>
        </xdr:grpSpPr>
        <xdr:sp macro="" textlink="">
          <xdr:nvSpPr>
            <xdr:cNvPr id="271" name="Nawias_klamrowy_formuły_dolny">
              <a:extLst>
                <a:ext uri="{FF2B5EF4-FFF2-40B4-BE49-F238E27FC236}">
                  <a16:creationId xmlns:a16="http://schemas.microsoft.com/office/drawing/2014/main" xmlns="" id="{A61DA540-4BFA-41A7-A504-CCFAB774EC94}"/>
                </a:ext>
              </a:extLst>
            </xdr:cNvPr>
            <xdr:cNvSpPr/>
          </xdr:nvSpPr>
          <xdr:spPr>
            <a:xfrm rot="16200000">
              <a:off x="625593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72" name="tekst_Objaśnienie_formuły_dolne" descr="Jakiej wartości (tekstowej lub liczbowej) chcesz poszukać?&#10;">
              <a:extLst>
                <a:ext uri="{FF2B5EF4-FFF2-40B4-BE49-F238E27FC236}">
                  <a16:creationId xmlns:a16="http://schemas.microsoft.com/office/drawing/2014/main" xmlns="" id="{73BBFD57-E525-4CF9-A6E9-242691515557}"/>
                </a:ext>
              </a:extLst>
            </xdr:cNvPr>
            <xdr:cNvSpPr txBox="1">
              <a:spLocks noChangeArrowheads="1"/>
            </xdr:cNvSpPr>
          </xdr:nvSpPr>
          <xdr:spPr bwMode="auto">
            <a:xfrm>
              <a:off x="5499258" y="5962650"/>
              <a:ext cx="2022158" cy="485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Jakiej wartości (tekstowej lub liczbowej) chcesz poszukać?</a:t>
              </a:r>
            </a:p>
          </xdr:txBody>
        </xdr:sp>
      </xdr:grpSp>
    </xdr:grpSp>
    <xdr:clientData/>
  </xdr:twoCellAnchor>
  <xdr:twoCellAnchor>
    <xdr:from>
      <xdr:col>0</xdr:col>
      <xdr:colOff>428624</xdr:colOff>
      <xdr:row>83</xdr:row>
      <xdr:rowOff>142859</xdr:rowOff>
    </xdr:from>
    <xdr:to>
      <xdr:col>2</xdr:col>
      <xdr:colOff>123824</xdr:colOff>
      <xdr:row>94</xdr:row>
      <xdr:rowOff>133631</xdr:rowOff>
    </xdr:to>
    <xdr:grpSp>
      <xdr:nvGrpSpPr>
        <xdr:cNvPr id="275" name="Grupa 274">
          <a:extLst>
            <a:ext uri="{FF2B5EF4-FFF2-40B4-BE49-F238E27FC236}">
              <a16:creationId xmlns:a16="http://schemas.microsoft.com/office/drawing/2014/main" xmlns="" id="{847274C0-AC26-4344-B2CE-53D60DDD0425}"/>
            </a:ext>
          </a:extLst>
        </xdr:cNvPr>
        <xdr:cNvGrpSpPr/>
      </xdr:nvGrpSpPr>
      <xdr:grpSpPr>
        <a:xfrm>
          <a:off x="428624" y="16563959"/>
          <a:ext cx="6067425" cy="2086272"/>
          <a:chOff x="467634" y="14144607"/>
          <a:chExt cx="6035315" cy="2117070"/>
        </a:xfrm>
      </xdr:grpSpPr>
      <xdr:sp macro="" textlink="">
        <xdr:nvSpPr>
          <xdr:cNvPr id="276" name="Nawias_klamrowy_formuły_dolny">
            <a:extLst>
              <a:ext uri="{FF2B5EF4-FFF2-40B4-BE49-F238E27FC236}">
                <a16:creationId xmlns:a16="http://schemas.microsoft.com/office/drawing/2014/main" xmlns="" id="{97A01290-7C21-4B89-985F-9ACD27071CF1}"/>
              </a:ext>
            </a:extLst>
          </xdr:cNvPr>
          <xdr:cNvSpPr/>
        </xdr:nvSpPr>
        <xdr:spPr>
          <a:xfrm rot="16200000">
            <a:off x="5411346" y="15262849"/>
            <a:ext cx="495146" cy="4438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77" name="Nawias_klamrowy_formuły_dolny">
            <a:extLst>
              <a:ext uri="{FF2B5EF4-FFF2-40B4-BE49-F238E27FC236}">
                <a16:creationId xmlns:a16="http://schemas.microsoft.com/office/drawing/2014/main" xmlns="" id="{FBA8E8F9-1C1F-46A9-819E-ED4261288C76}"/>
              </a:ext>
            </a:extLst>
          </xdr:cNvPr>
          <xdr:cNvSpPr/>
        </xdr:nvSpPr>
        <xdr:spPr>
          <a:xfrm rot="16200000">
            <a:off x="3651050" y="15268661"/>
            <a:ext cx="495146" cy="43227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78" name="Nawias_klamrowy_formuły_górny">
            <a:extLst>
              <a:ext uri="{FF2B5EF4-FFF2-40B4-BE49-F238E27FC236}">
                <a16:creationId xmlns:a16="http://schemas.microsoft.com/office/drawing/2014/main" xmlns="" id="{44603805-5C4E-4370-B762-A5B53406A8B3}"/>
              </a:ext>
            </a:extLst>
          </xdr:cNvPr>
          <xdr:cNvSpPr/>
        </xdr:nvSpPr>
        <xdr:spPr>
          <a:xfrm rot="5400000">
            <a:off x="4239257" y="14236019"/>
            <a:ext cx="495146" cy="106173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79" name="Nawias_klamrowy_formuły_górny">
            <a:extLst>
              <a:ext uri="{FF2B5EF4-FFF2-40B4-BE49-F238E27FC236}">
                <a16:creationId xmlns:a16="http://schemas.microsoft.com/office/drawing/2014/main" xmlns="" id="{02E6B0A4-8693-43A2-A27C-ECA0F01F93E4}"/>
              </a:ext>
            </a:extLst>
          </xdr:cNvPr>
          <xdr:cNvSpPr/>
        </xdr:nvSpPr>
        <xdr:spPr>
          <a:xfrm rot="5400000">
            <a:off x="2413320" y="14268220"/>
            <a:ext cx="495146" cy="99732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80" name="tekst_Formuła" descr="=LICZ.WARUNKI(F50:F61;F64;G50:G61;G64)&#10;">
            <a:extLst>
              <a:ext uri="{FF2B5EF4-FFF2-40B4-BE49-F238E27FC236}">
                <a16:creationId xmlns:a16="http://schemas.microsoft.com/office/drawing/2014/main" xmlns="" id="{9B024B79-A0D7-4146-8614-608EC9FDD326}"/>
              </a:ext>
            </a:extLst>
          </xdr:cNvPr>
          <xdr:cNvSpPr txBox="1"/>
        </xdr:nvSpPr>
        <xdr:spPr>
          <a:xfrm>
            <a:off x="467634" y="14982175"/>
            <a:ext cx="6035315" cy="526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l" sz="2000" spc="-50" baseline="0">
                <a:solidFill>
                  <a:srgbClr val="000000"/>
                </a:solidFill>
                <a:effectLst/>
                <a:latin typeface="Courier New" panose="02070309020205020404" pitchFamily="49" charset="0"/>
                <a:ea typeface="Times New Roman" panose="02020603050405020304" pitchFamily="18" charset="0"/>
              </a:rPr>
              <a:t>=LICZ.WARUNKI(F50:F61;F64;G50:G61;G64)</a:t>
            </a:r>
            <a:endParaRPr lang="en-US" sz="2000" spc="-50" baseline="0">
              <a:effectLst/>
              <a:latin typeface="Times New Roman" panose="02020603050405020304" pitchFamily="18" charset="0"/>
              <a:ea typeface="Times New Roman" panose="02020603050405020304" pitchFamily="18" charset="0"/>
            </a:endParaRPr>
          </a:p>
        </xdr:txBody>
      </xdr:sp>
      <xdr:sp macro="" textlink="">
        <xdr:nvSpPr>
          <xdr:cNvPr id="281" name="tekst_Objaśnienie_formuły_górne" descr="To jest pierwszy zakres do zliczenia&#10;&#10;&#10;">
            <a:extLst>
              <a:ext uri="{FF2B5EF4-FFF2-40B4-BE49-F238E27FC236}">
                <a16:creationId xmlns:a16="http://schemas.microsoft.com/office/drawing/2014/main" xmlns="" id="{DED25350-43A6-40AF-99DE-4A8B25E7E5AE}"/>
              </a:ext>
            </a:extLst>
          </xdr:cNvPr>
          <xdr:cNvSpPr txBox="1">
            <a:spLocks noChangeArrowheads="1"/>
          </xdr:cNvSpPr>
        </xdr:nvSpPr>
        <xdr:spPr bwMode="auto">
          <a:xfrm>
            <a:off x="2049684" y="14144607"/>
            <a:ext cx="1222416"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To jest pierwszy zakres do zliczenia</a:t>
            </a:r>
          </a:p>
        </xdr:txBody>
      </xdr:sp>
      <xdr:sp macro="" textlink="">
        <xdr:nvSpPr>
          <xdr:cNvPr id="282" name="tekst_Objaśnienie_formuły_górne" descr="To jest drugi zakres do zliczenia&#10;">
            <a:extLst>
              <a:ext uri="{FF2B5EF4-FFF2-40B4-BE49-F238E27FC236}">
                <a16:creationId xmlns:a16="http://schemas.microsoft.com/office/drawing/2014/main" xmlns="" id="{11EE695F-0D8C-4F27-9607-875A146520A9}"/>
              </a:ext>
            </a:extLst>
          </xdr:cNvPr>
          <xdr:cNvSpPr txBox="1">
            <a:spLocks noChangeArrowheads="1"/>
          </xdr:cNvSpPr>
        </xdr:nvSpPr>
        <xdr:spPr bwMode="auto">
          <a:xfrm>
            <a:off x="3816739" y="14144607"/>
            <a:ext cx="1340181"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pl" sz="1100">
                <a:effectLst/>
                <a:latin typeface="+mn-lt"/>
                <a:ea typeface="+mn-ea"/>
                <a:cs typeface="+mn-cs"/>
              </a:rPr>
              <a:t>To jest drugi zakres do zliczenia</a:t>
            </a:r>
            <a:endParaRPr lang="en-US">
              <a:effectLst/>
            </a:endParaRPr>
          </a:p>
        </xdr:txBody>
      </xdr:sp>
      <xdr:sp macro="" textlink="">
        <xdr:nvSpPr>
          <xdr:cNvPr id="283" name="tekst_Objaśnienie_formuły_dolne" descr="To jest kryterium dla pierwszego dopasowania&#10;&#10;">
            <a:extLst>
              <a:ext uri="{FF2B5EF4-FFF2-40B4-BE49-F238E27FC236}">
                <a16:creationId xmlns:a16="http://schemas.microsoft.com/office/drawing/2014/main" xmlns="" id="{CA955A6F-F900-4254-A38C-2B84B32EF341}"/>
              </a:ext>
            </a:extLst>
          </xdr:cNvPr>
          <xdr:cNvSpPr txBox="1">
            <a:spLocks noChangeArrowheads="1"/>
          </xdr:cNvSpPr>
        </xdr:nvSpPr>
        <xdr:spPr bwMode="auto">
          <a:xfrm>
            <a:off x="3291151" y="15615070"/>
            <a:ext cx="1214947" cy="64632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pl" sz="1100">
                <a:effectLst/>
                <a:latin typeface="+mn-lt"/>
                <a:ea typeface="+mn-ea"/>
                <a:cs typeface="+mn-cs"/>
              </a:rPr>
              <a:t>To jest kryterium dla pierwszego dopasowania</a:t>
            </a:r>
            <a:endParaRPr lang="en-US">
              <a:effectLst/>
            </a:endParaRPr>
          </a:p>
        </xdr:txBody>
      </xdr:sp>
      <xdr:sp macro="" textlink="">
        <xdr:nvSpPr>
          <xdr:cNvPr id="284" name="tekst_Objaśnienie_formuły_dolne" descr="To jest kryterium dla drugiego dopasowania&#10;">
            <a:extLst>
              <a:ext uri="{FF2B5EF4-FFF2-40B4-BE49-F238E27FC236}">
                <a16:creationId xmlns:a16="http://schemas.microsoft.com/office/drawing/2014/main" xmlns="" id="{838EB08C-21C3-4C95-9A03-F7C12DFF31CD}"/>
              </a:ext>
            </a:extLst>
          </xdr:cNvPr>
          <xdr:cNvSpPr txBox="1">
            <a:spLocks noChangeArrowheads="1"/>
          </xdr:cNvSpPr>
        </xdr:nvSpPr>
        <xdr:spPr bwMode="auto">
          <a:xfrm>
            <a:off x="4822726" y="15615070"/>
            <a:ext cx="1214947" cy="64660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pl" sz="1100">
                <a:effectLst/>
                <a:latin typeface="Calibri" panose="020F0502020204030204" pitchFamily="34" charset="0"/>
                <a:ea typeface="Calibri" panose="020F0502020204030204" pitchFamily="34" charset="0"/>
                <a:cs typeface="Times New Roman" panose="02020603050405020304" pitchFamily="18" charset="0"/>
              </a:rPr>
              <a:t>To jest kryterium</a:t>
            </a:r>
            <a:r>
              <a:rPr lang="pl" sz="1100" baseline="0">
                <a:effectLst/>
                <a:latin typeface="Calibri" panose="020F0502020204030204" pitchFamily="34" charset="0"/>
                <a:ea typeface="Calibri" panose="020F0502020204030204" pitchFamily="34" charset="0"/>
                <a:cs typeface="Times New Roman" panose="02020603050405020304" pitchFamily="18" charset="0"/>
              </a:rPr>
              <a:t> dla drugiego dopasowania</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571499</xdr:colOff>
      <xdr:row>96</xdr:row>
      <xdr:rowOff>66675</xdr:rowOff>
    </xdr:from>
    <xdr:to>
      <xdr:col>1</xdr:col>
      <xdr:colOff>2603774</xdr:colOff>
      <xdr:row>99</xdr:row>
      <xdr:rowOff>26099</xdr:rowOff>
    </xdr:to>
    <xdr:sp macro="" textlink="">
      <xdr:nvSpPr>
        <xdr:cNvPr id="285" name="Przycisk Więcej szczegółów" descr="Więcej szczegółów znajduje się poniżej">
          <a:hlinkClick xmlns:r="http://schemas.openxmlformats.org/officeDocument/2006/relationships" r:id="rId21"/>
          <a:extLst>
            <a:ext uri="{FF2B5EF4-FFF2-40B4-BE49-F238E27FC236}">
              <a16:creationId xmlns:a16="http://schemas.microsoft.com/office/drawing/2014/main" xmlns="" id="{8D5461FA-B324-43B7-BD8D-8A93884BC3F2}"/>
            </a:ext>
          </a:extLst>
        </xdr:cNvPr>
        <xdr:cNvSpPr/>
      </xdr:nvSpPr>
      <xdr:spPr>
        <a:xfrm>
          <a:off x="571499" y="18964275"/>
          <a:ext cx="2880000"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l" sz="1200">
              <a:solidFill>
                <a:srgbClr val="0B744D"/>
              </a:solidFill>
              <a:latin typeface="Segoe UI" pitchFamily="34" charset="0"/>
              <a:ea typeface="Segoe UI" pitchFamily="34" charset="0"/>
              <a:cs typeface="Segoe UI" pitchFamily="34" charset="0"/>
            </a:rPr>
            <a:t>Więcej szczegółów znajduje się poniżej</a:t>
          </a:r>
        </a:p>
      </xdr:txBody>
    </xdr:sp>
    <xdr:clientData/>
  </xdr:twoCellAnchor>
  <xdr:twoCellAnchor>
    <xdr:from>
      <xdr:col>0</xdr:col>
      <xdr:colOff>619124</xdr:colOff>
      <xdr:row>122</xdr:row>
      <xdr:rowOff>95250</xdr:rowOff>
    </xdr:from>
    <xdr:to>
      <xdr:col>1</xdr:col>
      <xdr:colOff>2651399</xdr:colOff>
      <xdr:row>125</xdr:row>
      <xdr:rowOff>26099</xdr:rowOff>
    </xdr:to>
    <xdr:sp macro="" textlink="">
      <xdr:nvSpPr>
        <xdr:cNvPr id="131" name="Przycisk Więcej szczegółów" descr="Więcej szczegółów znajduje się poniżej">
          <a:hlinkClick xmlns:r="http://schemas.openxmlformats.org/officeDocument/2006/relationships" r:id="rId22"/>
          <a:extLst>
            <a:ext uri="{FF2B5EF4-FFF2-40B4-BE49-F238E27FC236}">
              <a16:creationId xmlns:a16="http://schemas.microsoft.com/office/drawing/2014/main" xmlns="" id="{E4939BBA-49B2-4BFB-A7CF-F0BF2534CA19}"/>
            </a:ext>
          </a:extLst>
        </xdr:cNvPr>
        <xdr:cNvSpPr/>
      </xdr:nvSpPr>
      <xdr:spPr>
        <a:xfrm>
          <a:off x="619124" y="23955375"/>
          <a:ext cx="2880000"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l" sz="1200">
              <a:solidFill>
                <a:srgbClr val="0B744D"/>
              </a:solidFill>
              <a:latin typeface="Segoe UI" pitchFamily="34" charset="0"/>
              <a:ea typeface="Segoe UI" pitchFamily="34" charset="0"/>
              <a:cs typeface="Segoe UI" pitchFamily="34" charset="0"/>
            </a:rPr>
            <a:t>Więcej szczegółów znajduje się poniżej</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581026</xdr:colOff>
      <xdr:row>10</xdr:row>
      <xdr:rowOff>9525</xdr:rowOff>
    </xdr:from>
    <xdr:to>
      <xdr:col>7</xdr:col>
      <xdr:colOff>19050</xdr:colOff>
      <xdr:row>19</xdr:row>
      <xdr:rowOff>2128</xdr:rowOff>
    </xdr:to>
    <xdr:grpSp>
      <xdr:nvGrpSpPr>
        <xdr:cNvPr id="76" name="SPRAWDŹ TO" descr="SPRAWDŹ TO&#10;&#10;">
          <a:extLst>
            <a:ext uri="{FF2B5EF4-FFF2-40B4-BE49-F238E27FC236}">
              <a16:creationId xmlns:a16="http://schemas.microsoft.com/office/drawing/2014/main" xmlns="" id="{16122225-CAAD-44E9-BB30-7B1C9C3D2195}"/>
            </a:ext>
          </a:extLst>
        </xdr:cNvPr>
        <xdr:cNvGrpSpPr/>
      </xdr:nvGrpSpPr>
      <xdr:grpSpPr>
        <a:xfrm>
          <a:off x="6972301" y="2505075"/>
          <a:ext cx="3019424" cy="1716628"/>
          <a:chOff x="7830674" y="7686975"/>
          <a:chExt cx="3019276" cy="1716628"/>
        </a:xfrm>
      </xdr:grpSpPr>
      <xdr:grpSp>
        <xdr:nvGrpSpPr>
          <xdr:cNvPr id="77" name="Linie nawiasu">
            <a:extLst>
              <a:ext uri="{FF2B5EF4-FFF2-40B4-BE49-F238E27FC236}">
                <a16:creationId xmlns:a16="http://schemas.microsoft.com/office/drawing/2014/main" xmlns="" id="{B68F7B71-DFB1-44E6-A3F5-6C1A75430E65}"/>
              </a:ext>
            </a:extLst>
          </xdr:cNvPr>
          <xdr:cNvGrpSpPr/>
        </xdr:nvGrpSpPr>
        <xdr:grpSpPr>
          <a:xfrm rot="599914">
            <a:off x="8268759" y="7686975"/>
            <a:ext cx="699683" cy="317588"/>
            <a:chOff x="10431582" y="494305"/>
            <a:chExt cx="650892" cy="358953"/>
          </a:xfrm>
        </xdr:grpSpPr>
        <xdr:sp macro="" textlink="">
          <xdr:nvSpPr>
            <xdr:cNvPr id="80" name="Kolejna linia nawiasu" descr="Linia nawiasu">
              <a:extLst>
                <a:ext uri="{FF2B5EF4-FFF2-40B4-BE49-F238E27FC236}">
                  <a16:creationId xmlns:a16="http://schemas.microsoft.com/office/drawing/2014/main" xmlns="" id="{A829194B-025B-496A-981A-F3186DD91FB9}"/>
                </a:ext>
              </a:extLst>
            </xdr:cNvPr>
            <xdr:cNvSpPr/>
          </xdr:nvSpPr>
          <xdr:spPr>
            <a:xfrm rot="4800086">
              <a:off x="10808291" y="552223"/>
              <a:ext cx="332101" cy="21626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81" name="Linia nawiasu" descr="Linia nawiasu&#10;">
              <a:extLst>
                <a:ext uri="{FF2B5EF4-FFF2-40B4-BE49-F238E27FC236}">
                  <a16:creationId xmlns:a16="http://schemas.microsoft.com/office/drawing/2014/main" xmlns="" id="{BACEE05B-8FEC-4418-A1A8-3357906C0B37}"/>
                </a:ext>
              </a:extLst>
            </xdr:cNvPr>
            <xdr:cNvSpPr/>
          </xdr:nvSpPr>
          <xdr:spPr>
            <a:xfrm rot="4800086">
              <a:off x="10557120" y="532227"/>
              <a:ext cx="195493" cy="446570"/>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78" name="Gwiazdy" descr="Gwiazdy">
            <a:extLst>
              <a:ext uri="{FF2B5EF4-FFF2-40B4-BE49-F238E27FC236}">
                <a16:creationId xmlns:a16="http://schemas.microsoft.com/office/drawing/2014/main" xmlns="" id="{1B099962-803E-4FDC-8B74-904D07626B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7830674" y="8038700"/>
            <a:ext cx="388098" cy="337815"/>
          </a:xfrm>
          <a:prstGeom prst="rect">
            <a:avLst/>
          </a:prstGeom>
        </xdr:spPr>
      </xdr:pic>
      <xdr:sp macro="" textlink="">
        <xdr:nvSpPr>
          <xdr:cNvPr id="79" name="Instrukcje" descr="SPRAWDŹ TO&#10;Rezultat powinien być następujący: =WYSZUKAJ.PIONOWO(C10;C5:D8;2;FAŁSZ)&#10;">
            <a:extLst>
              <a:ext uri="{FF2B5EF4-FFF2-40B4-BE49-F238E27FC236}">
                <a16:creationId xmlns:a16="http://schemas.microsoft.com/office/drawing/2014/main" xmlns="" id="{CD6BEA80-3565-4CB2-961F-64F55693307F}"/>
              </a:ext>
            </a:extLst>
          </xdr:cNvPr>
          <xdr:cNvSpPr txBox="1"/>
        </xdr:nvSpPr>
        <xdr:spPr>
          <a:xfrm>
            <a:off x="8132528" y="7993902"/>
            <a:ext cx="2717422"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SPRAWDŹ TO</a:t>
            </a:r>
          </a:p>
          <a:p>
            <a:pPr lvl="0" rtl="0">
              <a:defRPr/>
            </a:pPr>
            <a:r>
              <a:rPr lang="pl" sz="1100" kern="0">
                <a:solidFill>
                  <a:schemeClr val="bg2">
                    <a:lumMod val="25000"/>
                  </a:schemeClr>
                </a:solidFill>
                <a:latin typeface="+mn-lt"/>
                <a:ea typeface="Segoe UI" pitchFamily="34" charset="0"/>
                <a:cs typeface="Segoe UI Light" panose="020B0502040204020203" pitchFamily="34" charset="0"/>
              </a:rPr>
              <a:t>Rezultat powinien być następujący: </a:t>
            </a:r>
            <a:r>
              <a:rPr lang="pl" sz="1100" b="1" kern="0">
                <a:solidFill>
                  <a:schemeClr val="bg2">
                    <a:lumMod val="25000"/>
                  </a:schemeClr>
                </a:solidFill>
                <a:latin typeface="+mn-lt"/>
                <a:ea typeface="Segoe UI" pitchFamily="34" charset="0"/>
                <a:cs typeface="Segoe UI Light" panose="020B0502040204020203" pitchFamily="34" charset="0"/>
              </a:rPr>
              <a:t>=WYSZUKAJ.PIONOWO(C10;C5:D8;2;FAŁSZ)</a:t>
            </a:r>
            <a:endParaRPr lang="en-US" sz="1100" b="1">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xdr:from>
      <xdr:col>0</xdr:col>
      <xdr:colOff>352425</xdr:colOff>
      <xdr:row>34</xdr:row>
      <xdr:rowOff>161925</xdr:rowOff>
    </xdr:from>
    <xdr:to>
      <xdr:col>1</xdr:col>
      <xdr:colOff>5218938</xdr:colOff>
      <xdr:row>47</xdr:row>
      <xdr:rowOff>76200</xdr:rowOff>
    </xdr:to>
    <xdr:grpSp>
      <xdr:nvGrpSpPr>
        <xdr:cNvPr id="82" name="Grupa 81">
          <a:extLst>
            <a:ext uri="{FF2B5EF4-FFF2-40B4-BE49-F238E27FC236}">
              <a16:creationId xmlns:a16="http://schemas.microsoft.com/office/drawing/2014/main" xmlns="" id="{1015345F-A070-4EDE-8224-DC487667438E}"/>
            </a:ext>
          </a:extLst>
        </xdr:cNvPr>
        <xdr:cNvGrpSpPr/>
      </xdr:nvGrpSpPr>
      <xdr:grpSpPr>
        <a:xfrm>
          <a:off x="352425" y="7239000"/>
          <a:ext cx="5733288" cy="2390775"/>
          <a:chOff x="352425" y="10715625"/>
          <a:chExt cx="5733288" cy="2390775"/>
        </a:xfrm>
      </xdr:grpSpPr>
      <xdr:sp macro="" textlink="">
        <xdr:nvSpPr>
          <xdr:cNvPr id="83" name="Prostokąt 82">
            <a:extLst>
              <a:ext uri="{FF2B5EF4-FFF2-40B4-BE49-F238E27FC236}">
                <a16:creationId xmlns:a16="http://schemas.microsoft.com/office/drawing/2014/main" xmlns="" id="{BF247EB2-F003-4BDA-BFB1-B8FADD1C69C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84" name="Krok" descr="Więcej informacji w sieci Web&#10;">
            <a:extLst>
              <a:ext uri="{FF2B5EF4-FFF2-40B4-BE49-F238E27FC236}">
                <a16:creationId xmlns:a16="http://schemas.microsoft.com/office/drawing/2014/main" xmlns="" id="{28ECC19D-57DD-47CB-A76D-C80D367AE2C8}"/>
              </a:ext>
            </a:extLst>
          </xdr:cNvPr>
          <xdr:cNvSpPr txBox="1"/>
        </xdr:nvSpPr>
        <xdr:spPr>
          <a:xfrm>
            <a:off x="563457" y="107577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Więcej informacji w sieci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5" name="Łącznik prosty 84" descr="Linia dekoracyjna">
            <a:extLst>
              <a:ext uri="{FF2B5EF4-FFF2-40B4-BE49-F238E27FC236}">
                <a16:creationId xmlns:a16="http://schemas.microsoft.com/office/drawing/2014/main" xmlns="" id="{123ED04E-B6E8-457B-8D55-39D8FD68B6AD}"/>
              </a:ext>
            </a:extLst>
          </xdr:cNvPr>
          <xdr:cNvCxnSpPr>
            <a:cxnSpLocks/>
          </xdr:cNvCxnSpPr>
        </xdr:nvCxnSpPr>
        <xdr:spPr>
          <a:xfrm>
            <a:off x="56345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6" name="Łącznik prosty 85" descr="Linia dekoracyjna">
            <a:extLst>
              <a:ext uri="{FF2B5EF4-FFF2-40B4-BE49-F238E27FC236}">
                <a16:creationId xmlns:a16="http://schemas.microsoft.com/office/drawing/2014/main" xmlns="" id="{2C795585-0AA1-40B2-AE62-AEC803091634}"/>
              </a:ext>
            </a:extLst>
          </xdr:cNvPr>
          <xdr:cNvCxnSpPr>
            <a:cxnSpLocks/>
          </xdr:cNvCxnSpPr>
        </xdr:nvCxnSpPr>
        <xdr:spPr>
          <a:xfrm>
            <a:off x="56345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37</xdr:row>
      <xdr:rowOff>149944</xdr:rowOff>
    </xdr:from>
    <xdr:to>
      <xdr:col>1</xdr:col>
      <xdr:colOff>3095625</xdr:colOff>
      <xdr:row>39</xdr:row>
      <xdr:rowOff>128023</xdr:rowOff>
    </xdr:to>
    <xdr:grpSp>
      <xdr:nvGrpSpPr>
        <xdr:cNvPr id="5" name="Grupa 4">
          <a:extLst>
            <a:ext uri="{FF2B5EF4-FFF2-40B4-BE49-F238E27FC236}">
              <a16:creationId xmlns:a16="http://schemas.microsoft.com/office/drawing/2014/main" xmlns="" id="{82632918-520D-4E51-9E28-E3DEB82D9A91}"/>
            </a:ext>
          </a:extLst>
        </xdr:cNvPr>
        <xdr:cNvGrpSpPr/>
      </xdr:nvGrpSpPr>
      <xdr:grpSpPr>
        <a:xfrm>
          <a:off x="562406" y="7798519"/>
          <a:ext cx="3399994" cy="359079"/>
          <a:chOff x="562406" y="11008444"/>
          <a:chExt cx="3399994" cy="359079"/>
        </a:xfrm>
      </xdr:grpSpPr>
      <xdr:sp macro="" textlink="">
        <xdr:nvSpPr>
          <xdr:cNvPr id="87" name="Krok" descr="Wszystko o funkcji JEŻELI, zawiera hiperlink do sieci Web&#10;&#10;">
            <a:hlinkClick xmlns:r="http://schemas.openxmlformats.org/officeDocument/2006/relationships" r:id="rId3" tooltip="Wybierz, aby uzyskać z sieci Web wszelkie informacje na temat formuł w programie Excel"/>
            <a:extLst>
              <a:ext uri="{FF2B5EF4-FFF2-40B4-BE49-F238E27FC236}">
                <a16:creationId xmlns:a16="http://schemas.microsoft.com/office/drawing/2014/main" xmlns="" id="{41455299-D7B6-412C-80EB-393F42F3AB5B}"/>
              </a:ext>
            </a:extLst>
          </xdr:cNvPr>
          <xdr:cNvSpPr txBox="1"/>
        </xdr:nvSpPr>
        <xdr:spPr>
          <a:xfrm>
            <a:off x="1027591" y="11082804"/>
            <a:ext cx="29348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Omówienie</a:t>
            </a:r>
            <a:r>
              <a:rPr lang="pl"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formuł w programie Excel</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8" name="Grafika 22" descr="Strzałka">
            <a:hlinkClick xmlns:r="http://schemas.openxmlformats.org/officeDocument/2006/relationships" r:id="rId3" tooltip="Wybierz, aby dowiedzieć się więcej z sieci Web"/>
            <a:extLst>
              <a:ext uri="{FF2B5EF4-FFF2-40B4-BE49-F238E27FC236}">
                <a16:creationId xmlns:a16="http://schemas.microsoft.com/office/drawing/2014/main" xmlns="" id="{C16F4A00-286C-4F3A-A614-E46206C748B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62406" y="11008444"/>
            <a:ext cx="492262" cy="359079"/>
          </a:xfrm>
          <a:prstGeom prst="rect">
            <a:avLst/>
          </a:prstGeom>
        </xdr:spPr>
      </xdr:pic>
    </xdr:grpSp>
    <xdr:clientData/>
  </xdr:twoCellAnchor>
  <xdr:twoCellAnchor>
    <xdr:from>
      <xdr:col>0</xdr:col>
      <xdr:colOff>562406</xdr:colOff>
      <xdr:row>39</xdr:row>
      <xdr:rowOff>144010</xdr:rowOff>
    </xdr:from>
    <xdr:to>
      <xdr:col>1</xdr:col>
      <xdr:colOff>3181350</xdr:colOff>
      <xdr:row>41</xdr:row>
      <xdr:rowOff>127399</xdr:rowOff>
    </xdr:to>
    <xdr:grpSp>
      <xdr:nvGrpSpPr>
        <xdr:cNvPr id="4" name="Grupa 3">
          <a:extLst>
            <a:ext uri="{FF2B5EF4-FFF2-40B4-BE49-F238E27FC236}">
              <a16:creationId xmlns:a16="http://schemas.microsoft.com/office/drawing/2014/main" xmlns="" id="{98FAF5DD-EE61-45C8-981A-2D0D0E97F1D8}"/>
            </a:ext>
          </a:extLst>
        </xdr:cNvPr>
        <xdr:cNvGrpSpPr/>
      </xdr:nvGrpSpPr>
      <xdr:grpSpPr>
        <a:xfrm>
          <a:off x="562406" y="8173585"/>
          <a:ext cx="3485719" cy="364389"/>
          <a:chOff x="562406" y="11383510"/>
          <a:chExt cx="3485719" cy="364389"/>
        </a:xfrm>
      </xdr:grpSpPr>
      <xdr:sp macro="" textlink="">
        <xdr:nvSpPr>
          <xdr:cNvPr id="89" name="Krok" descr="Wszystko o funkcji WARUNKI, zawiera hiperlink do sieci Web&#10;">
            <a:hlinkClick xmlns:r="http://schemas.openxmlformats.org/officeDocument/2006/relationships" r:id="rId6" tooltip="Wybierz, aby zobaczyć w sieci Web wszystkie funkcje programu Excel według kategorii"/>
            <a:extLst>
              <a:ext uri="{FF2B5EF4-FFF2-40B4-BE49-F238E27FC236}">
                <a16:creationId xmlns:a16="http://schemas.microsoft.com/office/drawing/2014/main" xmlns="" id="{D3CD53C6-1DF8-4009-A56B-751B768B6B8A}"/>
              </a:ext>
            </a:extLst>
          </xdr:cNvPr>
          <xdr:cNvSpPr txBox="1"/>
        </xdr:nvSpPr>
        <xdr:spPr>
          <a:xfrm>
            <a:off x="1027591" y="11460686"/>
            <a:ext cx="302053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Funkcje programu Excel (według </a:t>
            </a:r>
            <a:r>
              <a:rPr lang="pl"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kategorii)</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0" name="Grafika 22" descr="Strzałka">
            <a:hlinkClick xmlns:r="http://schemas.openxmlformats.org/officeDocument/2006/relationships" r:id="rId6" tooltip="Wybierz, aby dowiedzieć się więcej z sieci Web"/>
            <a:extLst>
              <a:ext uri="{FF2B5EF4-FFF2-40B4-BE49-F238E27FC236}">
                <a16:creationId xmlns:a16="http://schemas.microsoft.com/office/drawing/2014/main" xmlns="" id="{49851395-FA5C-4A27-8B33-9F958E81489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62406" y="11383510"/>
            <a:ext cx="492262" cy="364389"/>
          </a:xfrm>
          <a:prstGeom prst="rect">
            <a:avLst/>
          </a:prstGeom>
        </xdr:spPr>
      </xdr:pic>
    </xdr:grpSp>
    <xdr:clientData/>
  </xdr:twoCellAnchor>
  <xdr:twoCellAnchor>
    <xdr:from>
      <xdr:col>0</xdr:col>
      <xdr:colOff>562406</xdr:colOff>
      <xdr:row>43</xdr:row>
      <xdr:rowOff>174928</xdr:rowOff>
    </xdr:from>
    <xdr:to>
      <xdr:col>1</xdr:col>
      <xdr:colOff>3857625</xdr:colOff>
      <xdr:row>45</xdr:row>
      <xdr:rowOff>158317</xdr:rowOff>
    </xdr:to>
    <xdr:grpSp>
      <xdr:nvGrpSpPr>
        <xdr:cNvPr id="2" name="Grupa 1">
          <a:extLst>
            <a:ext uri="{FF2B5EF4-FFF2-40B4-BE49-F238E27FC236}">
              <a16:creationId xmlns:a16="http://schemas.microsoft.com/office/drawing/2014/main" xmlns="" id="{2F82E782-5C9A-405F-90E2-13AE28FFFCBD}"/>
            </a:ext>
          </a:extLst>
        </xdr:cNvPr>
        <xdr:cNvGrpSpPr/>
      </xdr:nvGrpSpPr>
      <xdr:grpSpPr>
        <a:xfrm>
          <a:off x="562406" y="8966503"/>
          <a:ext cx="4161994" cy="364389"/>
          <a:chOff x="562406" y="12176428"/>
          <a:chExt cx="4161994" cy="364389"/>
        </a:xfrm>
      </xdr:grpSpPr>
      <xdr:sp macro="" textlink="">
        <xdr:nvSpPr>
          <xdr:cNvPr id="91" name="Krok" descr="Bezpłatne szkolenie online dotyczące programu Excel, zawiera hiperlink do sieci Web&#10;">
            <a:hlinkClick xmlns:r="http://schemas.openxmlformats.org/officeDocument/2006/relationships" r:id="rId7" tooltip="Wybierz, aby uzyskać z sieci Web informacje na temat bezpłatnego szkolenia dotyczącego programu Excel"/>
            <a:extLst>
              <a:ext uri="{FF2B5EF4-FFF2-40B4-BE49-F238E27FC236}">
                <a16:creationId xmlns:a16="http://schemas.microsoft.com/office/drawing/2014/main" xmlns="" id="{19A3D044-BB8D-41AF-8364-CFED7743E9E8}"/>
              </a:ext>
            </a:extLst>
          </xdr:cNvPr>
          <xdr:cNvSpPr txBox="1"/>
        </xdr:nvSpPr>
        <xdr:spPr>
          <a:xfrm>
            <a:off x="1040199" y="12227532"/>
            <a:ext cx="368420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Bezpłatne szkolenie online dotyczące programu Excel</a:t>
            </a:r>
          </a:p>
        </xdr:txBody>
      </xdr:sp>
      <xdr:pic>
        <xdr:nvPicPr>
          <xdr:cNvPr id="92" name="Grafika 22" descr="Strzałka">
            <a:hlinkClick xmlns:r="http://schemas.openxmlformats.org/officeDocument/2006/relationships" r:id="rId7" tooltip="Wybierz, aby dowiedzieć się więcej z sieci Web"/>
            <a:extLst>
              <a:ext uri="{FF2B5EF4-FFF2-40B4-BE49-F238E27FC236}">
                <a16:creationId xmlns:a16="http://schemas.microsoft.com/office/drawing/2014/main" xmlns="" id="{37889FD7-87AC-422B-93F8-5AECB480070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62406" y="12176428"/>
            <a:ext cx="492262" cy="364389"/>
          </a:xfrm>
          <a:prstGeom prst="rect">
            <a:avLst/>
          </a:prstGeom>
        </xdr:spPr>
      </xdr:pic>
    </xdr:grpSp>
    <xdr:clientData/>
  </xdr:twoCellAnchor>
  <xdr:twoCellAnchor>
    <xdr:from>
      <xdr:col>0</xdr:col>
      <xdr:colOff>562406</xdr:colOff>
      <xdr:row>41</xdr:row>
      <xdr:rowOff>143386</xdr:rowOff>
    </xdr:from>
    <xdr:to>
      <xdr:col>1</xdr:col>
      <xdr:colOff>3295650</xdr:colOff>
      <xdr:row>43</xdr:row>
      <xdr:rowOff>126775</xdr:rowOff>
    </xdr:to>
    <xdr:grpSp>
      <xdr:nvGrpSpPr>
        <xdr:cNvPr id="3" name="Grupa 2">
          <a:extLst>
            <a:ext uri="{FF2B5EF4-FFF2-40B4-BE49-F238E27FC236}">
              <a16:creationId xmlns:a16="http://schemas.microsoft.com/office/drawing/2014/main" xmlns="" id="{F4AC7FE3-2FB4-4A3F-8F6D-E41D0BF24478}"/>
            </a:ext>
          </a:extLst>
        </xdr:cNvPr>
        <xdr:cNvGrpSpPr/>
      </xdr:nvGrpSpPr>
      <xdr:grpSpPr>
        <a:xfrm>
          <a:off x="562406" y="8553961"/>
          <a:ext cx="3600019" cy="364389"/>
          <a:chOff x="562406" y="11763886"/>
          <a:chExt cx="3600019" cy="364389"/>
        </a:xfrm>
      </xdr:grpSpPr>
      <xdr:sp macro="" textlink="">
        <xdr:nvSpPr>
          <xdr:cNvPr id="93" name="Krok" descr="Zaawansowane instrukcje JEŻELI, zawiera hiperlink do sieci Web&#10;">
            <a:hlinkClick xmlns:r="http://schemas.openxmlformats.org/officeDocument/2006/relationships" r:id="rId8" tooltip="Wybierz, aby zobaczyć w sieci Web wszystkie funkcje programu Excel wymienione alfabetycznie"/>
            <a:extLst>
              <a:ext uri="{FF2B5EF4-FFF2-40B4-BE49-F238E27FC236}">
                <a16:creationId xmlns:a16="http://schemas.microsoft.com/office/drawing/2014/main" xmlns="" id="{0C9EBEA8-904F-4B13-9D34-42D4C435F750}"/>
              </a:ext>
            </a:extLst>
          </xdr:cNvPr>
          <xdr:cNvSpPr txBox="1"/>
        </xdr:nvSpPr>
        <xdr:spPr>
          <a:xfrm>
            <a:off x="1027591" y="11832161"/>
            <a:ext cx="313483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Funkcje programu Excel (lista alfabetyczna)</a:t>
            </a:r>
          </a:p>
        </xdr:txBody>
      </xdr:sp>
      <xdr:pic>
        <xdr:nvPicPr>
          <xdr:cNvPr id="94" name="Grafika 22" descr="Strzałka">
            <a:hlinkClick xmlns:r="http://schemas.openxmlformats.org/officeDocument/2006/relationships" r:id="rId8" tooltip="Wybierz, aby dowiedzieć się więcej z sieci Web"/>
            <a:extLst>
              <a:ext uri="{FF2B5EF4-FFF2-40B4-BE49-F238E27FC236}">
                <a16:creationId xmlns:a16="http://schemas.microsoft.com/office/drawing/2014/main" xmlns="" id="{33FB7408-A75F-4F9B-936E-020F44B829C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62406" y="11763886"/>
            <a:ext cx="492262" cy="364389"/>
          </a:xfrm>
          <a:prstGeom prst="rect">
            <a:avLst/>
          </a:prstGeom>
        </xdr:spPr>
      </xdr:pic>
    </xdr:grpSp>
    <xdr:clientData/>
  </xdr:twoCellAnchor>
  <xdr:twoCellAnchor>
    <xdr:from>
      <xdr:col>0</xdr:col>
      <xdr:colOff>352425</xdr:colOff>
      <xdr:row>0</xdr:row>
      <xdr:rowOff>352425</xdr:rowOff>
    </xdr:from>
    <xdr:to>
      <xdr:col>1</xdr:col>
      <xdr:colOff>5218938</xdr:colOff>
      <xdr:row>34</xdr:row>
      <xdr:rowOff>66675</xdr:rowOff>
    </xdr:to>
    <xdr:sp macro="" textlink="">
      <xdr:nvSpPr>
        <xdr:cNvPr id="62" name="tekst_Tło_przewodnika" descr="Tło">
          <a:extLst>
            <a:ext uri="{FF2B5EF4-FFF2-40B4-BE49-F238E27FC236}">
              <a16:creationId xmlns:a16="http://schemas.microsoft.com/office/drawing/2014/main" xmlns="" id="{9C42B660-A3B5-4F00-8B62-1A2BC85EB46D}"/>
            </a:ext>
          </a:extLst>
        </xdr:cNvPr>
        <xdr:cNvSpPr/>
      </xdr:nvSpPr>
      <xdr:spPr>
        <a:xfrm>
          <a:off x="352425" y="352425"/>
          <a:ext cx="5733288" cy="67913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567653</xdr:colOff>
      <xdr:row>0</xdr:row>
      <xdr:rowOff>490010</xdr:rowOff>
    </xdr:from>
    <xdr:to>
      <xdr:col>1</xdr:col>
      <xdr:colOff>4866359</xdr:colOff>
      <xdr:row>2</xdr:row>
      <xdr:rowOff>15411</xdr:rowOff>
    </xdr:to>
    <xdr:sp macro="" textlink="">
      <xdr:nvSpPr>
        <xdr:cNvPr id="63" name="tekst_Nagłówek_przewodnika" descr="Pozwól, aby poprowadził Cię Kreator funkcji">
          <a:extLst>
            <a:ext uri="{FF2B5EF4-FFF2-40B4-BE49-F238E27FC236}">
              <a16:creationId xmlns:a16="http://schemas.microsoft.com/office/drawing/2014/main" xmlns="" id="{83AD9D65-6832-4C8D-9DD3-D366BF3EAA96}"/>
            </a:ext>
          </a:extLst>
        </xdr:cNvPr>
        <xdr:cNvSpPr txBox="1"/>
      </xdr:nvSpPr>
      <xdr:spPr>
        <a:xfrm>
          <a:off x="567653" y="490010"/>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Pozwól, aby poprowadził Cię Kreator funkcji</a:t>
          </a:r>
        </a:p>
      </xdr:txBody>
    </xdr:sp>
    <xdr:clientData/>
  </xdr:twoCellAnchor>
  <xdr:twoCellAnchor>
    <xdr:from>
      <xdr:col>0</xdr:col>
      <xdr:colOff>567653</xdr:colOff>
      <xdr:row>2</xdr:row>
      <xdr:rowOff>105836</xdr:rowOff>
    </xdr:from>
    <xdr:to>
      <xdr:col>1</xdr:col>
      <xdr:colOff>4863004</xdr:colOff>
      <xdr:row>2</xdr:row>
      <xdr:rowOff>105836</xdr:rowOff>
    </xdr:to>
    <xdr:cxnSp macro="">
      <xdr:nvCxnSpPr>
        <xdr:cNvPr id="64" name="tekst_Wiersz_przewodnika_1" descr="Linia dekoracyjna">
          <a:extLst>
            <a:ext uri="{FF2B5EF4-FFF2-40B4-BE49-F238E27FC236}">
              <a16:creationId xmlns:a16="http://schemas.microsoft.com/office/drawing/2014/main" xmlns="" id="{D8FD096E-9957-4C96-9E24-BC15AE704466}"/>
            </a:ext>
          </a:extLst>
        </xdr:cNvPr>
        <xdr:cNvCxnSpPr>
          <a:cxnSpLocks/>
        </xdr:cNvCxnSpPr>
      </xdr:nvCxnSpPr>
      <xdr:spPr>
        <a:xfrm>
          <a:off x="567653" y="105833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567653</xdr:colOff>
      <xdr:row>30</xdr:row>
      <xdr:rowOff>136956</xdr:rowOff>
    </xdr:from>
    <xdr:to>
      <xdr:col>1</xdr:col>
      <xdr:colOff>4863004</xdr:colOff>
      <xdr:row>30</xdr:row>
      <xdr:rowOff>136956</xdr:rowOff>
    </xdr:to>
    <xdr:cxnSp macro="">
      <xdr:nvCxnSpPr>
        <xdr:cNvPr id="65" name="tekst_Wiersz_przewodnika_2" descr="Linia dekoracyjna">
          <a:extLst>
            <a:ext uri="{FF2B5EF4-FFF2-40B4-BE49-F238E27FC236}">
              <a16:creationId xmlns:a16="http://schemas.microsoft.com/office/drawing/2014/main" xmlns="" id="{8AE36029-DE43-4E7F-9235-7AED0D64959D}"/>
            </a:ext>
          </a:extLst>
        </xdr:cNvPr>
        <xdr:cNvCxnSpPr>
          <a:cxnSpLocks/>
        </xdr:cNvCxnSpPr>
      </xdr:nvCxnSpPr>
      <xdr:spPr>
        <a:xfrm>
          <a:off x="567653" y="6452031"/>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564488</xdr:colOff>
      <xdr:row>2</xdr:row>
      <xdr:rowOff>137395</xdr:rowOff>
    </xdr:from>
    <xdr:to>
      <xdr:col>1</xdr:col>
      <xdr:colOff>4863194</xdr:colOff>
      <xdr:row>5</xdr:row>
      <xdr:rowOff>43796</xdr:rowOff>
    </xdr:to>
    <xdr:sp macro="" textlink="">
      <xdr:nvSpPr>
        <xdr:cNvPr id="66" name="tekst_Wprowadzenie_do_przewodnika" descr="Jeśli znasz nazwę potrzebnej funkcji, ale nie masz pewności, jak ją skonstruować, możesz w tym celu użyć Kreatora funkcji.">
          <a:extLst>
            <a:ext uri="{FF2B5EF4-FFF2-40B4-BE49-F238E27FC236}">
              <a16:creationId xmlns:a16="http://schemas.microsoft.com/office/drawing/2014/main" xmlns="" id="{FABEC59D-5AEA-4C46-9000-A7FA99F54DC2}"/>
            </a:ext>
          </a:extLst>
        </xdr:cNvPr>
        <xdr:cNvSpPr txBox="1"/>
      </xdr:nvSpPr>
      <xdr:spPr>
        <a:xfrm>
          <a:off x="564488" y="1089895"/>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Jeśli znasz nazwę potrzebnej funkcji, ale nie masz pewności, jak ją skonstruować, możesz w tym celu użyć Kreatora funkcji.</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576262</xdr:colOff>
      <xdr:row>5</xdr:row>
      <xdr:rowOff>57137</xdr:rowOff>
    </xdr:from>
    <xdr:to>
      <xdr:col>1</xdr:col>
      <xdr:colOff>5105399</xdr:colOff>
      <xdr:row>10</xdr:row>
      <xdr:rowOff>152397</xdr:rowOff>
    </xdr:to>
    <xdr:grpSp>
      <xdr:nvGrpSpPr>
        <xdr:cNvPr id="67" name="grupa_Krok">
          <a:extLst>
            <a:ext uri="{FF2B5EF4-FFF2-40B4-BE49-F238E27FC236}">
              <a16:creationId xmlns:a16="http://schemas.microsoft.com/office/drawing/2014/main" xmlns="" id="{BD77C92C-5C36-46AE-A637-B10B8A476780}"/>
            </a:ext>
          </a:extLst>
        </xdr:cNvPr>
        <xdr:cNvGrpSpPr/>
      </xdr:nvGrpSpPr>
      <xdr:grpSpPr>
        <a:xfrm>
          <a:off x="576262" y="1581137"/>
          <a:ext cx="5395912" cy="1066810"/>
          <a:chOff x="647700" y="7419975"/>
          <a:chExt cx="5491034" cy="1021118"/>
        </a:xfrm>
      </xdr:grpSpPr>
      <xdr:sp macro="" textlink="">
        <xdr:nvSpPr>
          <xdr:cNvPr id="68" name="tekst_Krok" descr="Zaznacz komórkę D16, a następnie przejdź do pozycji Formuły &gt; Wstaw funkcję &gt; wpisz WYSZUKAJ.PIONOWO w polu Wyszukaj funkcję i naciśnij przycisk Przejdź. Gdy zobaczysz wyróżnioną funkcję WYSZUKAJ.PIONOWO, kliknij na dole przycisk OK. Gdy wybierzesz funkcję na liście, program Excel wyświetli jej składnię.&#10;">
            <a:extLst>
              <a:ext uri="{FF2B5EF4-FFF2-40B4-BE49-F238E27FC236}">
                <a16:creationId xmlns:a16="http://schemas.microsoft.com/office/drawing/2014/main" xmlns="" id="{0532D680-62D3-49C1-A9FC-9F775854E3A9}"/>
              </a:ext>
            </a:extLst>
          </xdr:cNvPr>
          <xdr:cNvSpPr txBox="1"/>
        </xdr:nvSpPr>
        <xdr:spPr>
          <a:xfrm>
            <a:off x="1079356" y="7459922"/>
            <a:ext cx="5059378" cy="981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1200">
                <a:solidFill>
                  <a:schemeClr val="dk1"/>
                </a:solidFill>
                <a:effectLst/>
                <a:latin typeface="Segoe UI" panose="020B0502040204020203" pitchFamily="34" charset="0"/>
                <a:ea typeface="+mn-ea"/>
                <a:cs typeface="Segoe UI" panose="020B0502040204020203" pitchFamily="34" charset="0"/>
              </a:rPr>
              <a:t>Zaznacz komórkę D10, a następnie przejdź do pozycji </a:t>
            </a:r>
            <a:r>
              <a:rPr lang="pl" sz="1100" b="1" i="0" u="none" strike="noStrike" kern="1200">
                <a:solidFill>
                  <a:schemeClr val="dk1"/>
                </a:solidFill>
                <a:effectLst/>
                <a:latin typeface="Segoe UI" panose="020B0502040204020203" pitchFamily="34" charset="0"/>
                <a:ea typeface="+mn-ea"/>
                <a:cs typeface="Segoe UI" panose="020B0502040204020203" pitchFamily="34" charset="0"/>
              </a:rPr>
              <a:t>Formuły</a:t>
            </a:r>
            <a:r>
              <a:rPr lang="pl" sz="1100" b="0" i="0" u="none" strike="noStrike" kern="1200">
                <a:solidFill>
                  <a:schemeClr val="dk1"/>
                </a:solidFill>
                <a:effectLst/>
                <a:latin typeface="Segoe UI" panose="020B0502040204020203" pitchFamily="34" charset="0"/>
                <a:ea typeface="+mn-ea"/>
                <a:cs typeface="Segoe UI" panose="020B0502040204020203" pitchFamily="34" charset="0"/>
              </a:rPr>
              <a:t> &gt; </a:t>
            </a:r>
            <a:r>
              <a:rPr lang="pl" sz="1100" b="1" i="0" u="none" strike="noStrike" kern="1200">
                <a:solidFill>
                  <a:schemeClr val="dk1"/>
                </a:solidFill>
                <a:effectLst/>
                <a:latin typeface="Segoe UI" panose="020B0502040204020203" pitchFamily="34" charset="0"/>
                <a:ea typeface="+mn-ea"/>
                <a:cs typeface="Segoe UI" panose="020B0502040204020203" pitchFamily="34" charset="0"/>
              </a:rPr>
              <a:t>Wstaw funkcję</a:t>
            </a:r>
            <a:r>
              <a:rPr lang="pl" sz="1100" b="0" i="0" u="none" strike="noStrike" kern="1200">
                <a:solidFill>
                  <a:schemeClr val="dk1"/>
                </a:solidFill>
                <a:effectLst/>
                <a:latin typeface="Segoe UI" panose="020B0502040204020203" pitchFamily="34" charset="0"/>
                <a:ea typeface="+mn-ea"/>
                <a:cs typeface="Segoe UI" panose="020B0502040204020203" pitchFamily="34" charset="0"/>
              </a:rPr>
              <a:t> &gt; wpisz </a:t>
            </a:r>
            <a:r>
              <a:rPr lang="pl" sz="1100" b="1" i="0" u="none" strike="noStrike" kern="1200">
                <a:solidFill>
                  <a:schemeClr val="dk1"/>
                </a:solidFill>
                <a:effectLst/>
                <a:latin typeface="Segoe UI" panose="020B0502040204020203" pitchFamily="34" charset="0"/>
                <a:ea typeface="+mn-ea"/>
                <a:cs typeface="Segoe UI" panose="020B0502040204020203" pitchFamily="34" charset="0"/>
              </a:rPr>
              <a:t>WYSZUKAJ.PIONOWO</a:t>
            </a:r>
            <a:r>
              <a:rPr lang="pl" sz="1100" b="0" i="0" u="none" strike="noStrike" kern="1200">
                <a:solidFill>
                  <a:schemeClr val="dk1"/>
                </a:solidFill>
                <a:effectLst/>
                <a:latin typeface="Segoe UI" panose="020B0502040204020203" pitchFamily="34" charset="0"/>
                <a:ea typeface="+mn-ea"/>
                <a:cs typeface="Segoe UI" panose="020B0502040204020203" pitchFamily="34" charset="0"/>
              </a:rPr>
              <a:t> w polu </a:t>
            </a:r>
            <a:r>
              <a:rPr lang="pl" sz="1100" b="1" i="0" u="none" strike="noStrike" kern="1200">
                <a:solidFill>
                  <a:schemeClr val="dk1"/>
                </a:solidFill>
                <a:effectLst/>
                <a:latin typeface="Segoe UI" panose="020B0502040204020203" pitchFamily="34" charset="0"/>
                <a:ea typeface="+mn-ea"/>
                <a:cs typeface="Segoe UI" panose="020B0502040204020203" pitchFamily="34" charset="0"/>
              </a:rPr>
              <a:t>Wyszukaj funkcję</a:t>
            </a:r>
            <a:r>
              <a:rPr lang="pl" sz="1100" b="1" i="0" u="none" strike="noStrike" kern="1200" baseline="0">
                <a:solidFill>
                  <a:schemeClr val="dk1"/>
                </a:solidFill>
                <a:effectLst/>
                <a:latin typeface="Segoe UI" panose="020B0502040204020203" pitchFamily="34" charset="0"/>
                <a:ea typeface="+mn-ea"/>
                <a:cs typeface="Segoe UI" panose="020B0502040204020203" pitchFamily="34" charset="0"/>
              </a:rPr>
              <a:t> </a:t>
            </a:r>
            <a:r>
              <a:rPr lang="pl" sz="1100" b="0" i="0" u="none" strike="noStrike" kern="1200" baseline="0">
                <a:solidFill>
                  <a:schemeClr val="dk1"/>
                </a:solidFill>
                <a:effectLst/>
                <a:latin typeface="Segoe UI" panose="020B0502040204020203" pitchFamily="34" charset="0"/>
                <a:ea typeface="+mn-ea"/>
                <a:cs typeface="Segoe UI" panose="020B0502040204020203" pitchFamily="34" charset="0"/>
              </a:rPr>
              <a:t> </a:t>
            </a:r>
            <a:r>
              <a:rPr lang="pl" sz="1100" b="0" i="0" u="none" strike="noStrike" kern="1200">
                <a:solidFill>
                  <a:schemeClr val="dk1"/>
                </a:solidFill>
                <a:effectLst/>
                <a:latin typeface="Segoe UI" panose="020B0502040204020203" pitchFamily="34" charset="0"/>
                <a:ea typeface="+mn-ea"/>
                <a:cs typeface="Segoe UI" panose="020B0502040204020203" pitchFamily="34" charset="0"/>
              </a:rPr>
              <a:t>i naciśnij przycisk </a:t>
            </a:r>
            <a:r>
              <a:rPr lang="pl" sz="1100" b="1" i="0" u="none" strike="noStrike" kern="1200">
                <a:solidFill>
                  <a:schemeClr val="dk1"/>
                </a:solidFill>
                <a:effectLst/>
                <a:latin typeface="Segoe UI" panose="020B0502040204020203" pitchFamily="34" charset="0"/>
                <a:ea typeface="+mn-ea"/>
                <a:cs typeface="Segoe UI" panose="020B0502040204020203" pitchFamily="34" charset="0"/>
              </a:rPr>
              <a:t>Przejdź</a:t>
            </a:r>
            <a:r>
              <a:rPr lang="pl" sz="1100" b="0" i="0" u="none" strike="noStrike" kern="1200">
                <a:solidFill>
                  <a:schemeClr val="dk1"/>
                </a:solidFill>
                <a:effectLst/>
                <a:latin typeface="Segoe UI" panose="020B0502040204020203" pitchFamily="34" charset="0"/>
                <a:ea typeface="+mn-ea"/>
                <a:cs typeface="Segoe UI" panose="020B0502040204020203" pitchFamily="34" charset="0"/>
              </a:rPr>
              <a:t>. Gdy zobaczysz wyróżnioną funkcję </a:t>
            </a:r>
            <a:r>
              <a:rPr lang="pl" sz="1100" b="1" i="0" u="none" strike="noStrike" kern="1200">
                <a:solidFill>
                  <a:schemeClr val="dk1"/>
                </a:solidFill>
                <a:effectLst/>
                <a:latin typeface="Segoe UI" panose="020B0502040204020203" pitchFamily="34" charset="0"/>
                <a:ea typeface="+mn-ea"/>
                <a:cs typeface="Segoe UI" panose="020B0502040204020203" pitchFamily="34" charset="0"/>
              </a:rPr>
              <a:t>WYSZUKAJ.PIONOWO</a:t>
            </a:r>
            <a:r>
              <a:rPr lang="pl" sz="1100" b="0" i="0" u="none" strike="noStrike" kern="1200">
                <a:solidFill>
                  <a:schemeClr val="dk1"/>
                </a:solidFill>
                <a:effectLst/>
                <a:latin typeface="Segoe UI" panose="020B0502040204020203" pitchFamily="34" charset="0"/>
                <a:ea typeface="+mn-ea"/>
                <a:cs typeface="Segoe UI" panose="020B0502040204020203" pitchFamily="34" charset="0"/>
              </a:rPr>
              <a:t>, kliknij na dole przycisk </a:t>
            </a:r>
            <a:r>
              <a:rPr lang="pl" sz="1100" b="1" i="0" u="none" strike="noStrike" kern="1200">
                <a:solidFill>
                  <a:schemeClr val="dk1"/>
                </a:solidFill>
                <a:effectLst/>
                <a:latin typeface="Segoe UI" panose="020B0502040204020203" pitchFamily="34" charset="0"/>
                <a:ea typeface="+mn-ea"/>
                <a:cs typeface="Segoe UI" panose="020B0502040204020203" pitchFamily="34" charset="0"/>
              </a:rPr>
              <a:t>OK</a:t>
            </a:r>
            <a:r>
              <a:rPr lang="pl" sz="1100" b="0" i="0" u="none" strike="noStrike" kern="1200">
                <a:solidFill>
                  <a:schemeClr val="dk1"/>
                </a:solidFill>
                <a:effectLst/>
                <a:latin typeface="Segoe UI" panose="020B0502040204020203" pitchFamily="34" charset="0"/>
                <a:ea typeface="+mn-ea"/>
                <a:cs typeface="Segoe UI" panose="020B0502040204020203" pitchFamily="34" charset="0"/>
              </a:rPr>
              <a:t>.</a:t>
            </a:r>
            <a:r>
              <a:rPr lang="pl" sz="1100">
                <a:latin typeface="Segoe UI" panose="020B0502040204020203" pitchFamily="34" charset="0"/>
                <a:cs typeface="Segoe UI" panose="020B0502040204020203" pitchFamily="34" charset="0"/>
              </a:rPr>
              <a:t> Gdy wybierzesz funkcję na liście,</a:t>
            </a:r>
            <a:r>
              <a:rPr lang="pl" sz="1100" baseline="0">
                <a:latin typeface="Segoe UI" panose="020B0502040204020203" pitchFamily="34" charset="0"/>
                <a:cs typeface="Segoe UI" panose="020B0502040204020203" pitchFamily="34" charset="0"/>
              </a:rPr>
              <a:t> program Excel wyświetli jej składnię.</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kształt_Krok" descr="1">
            <a:extLst>
              <a:ext uri="{FF2B5EF4-FFF2-40B4-BE49-F238E27FC236}">
                <a16:creationId xmlns:a16="http://schemas.microsoft.com/office/drawing/2014/main" xmlns="" id="{215648BB-0134-4C42-A6F9-AC13CE6B572C}"/>
              </a:ext>
            </a:extLst>
          </xdr:cNvPr>
          <xdr:cNvSpPr/>
        </xdr:nvSpPr>
        <xdr:spPr>
          <a:xfrm>
            <a:off x="647700"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576262</xdr:colOff>
      <xdr:row>10</xdr:row>
      <xdr:rowOff>80966</xdr:rowOff>
    </xdr:from>
    <xdr:to>
      <xdr:col>1</xdr:col>
      <xdr:colOff>4905374</xdr:colOff>
      <xdr:row>16</xdr:row>
      <xdr:rowOff>57152</xdr:rowOff>
    </xdr:to>
    <xdr:grpSp>
      <xdr:nvGrpSpPr>
        <xdr:cNvPr id="71" name="grupa_Krok">
          <a:extLst>
            <a:ext uri="{FF2B5EF4-FFF2-40B4-BE49-F238E27FC236}">
              <a16:creationId xmlns:a16="http://schemas.microsoft.com/office/drawing/2014/main" xmlns="" id="{BF405A0F-7FA6-4E62-A4D2-D48FD5B37F21}"/>
            </a:ext>
          </a:extLst>
        </xdr:cNvPr>
        <xdr:cNvGrpSpPr/>
      </xdr:nvGrpSpPr>
      <xdr:grpSpPr>
        <a:xfrm>
          <a:off x="576262" y="2576516"/>
          <a:ext cx="5195887" cy="1128711"/>
          <a:chOff x="609600" y="7810500"/>
          <a:chExt cx="5186234" cy="1110962"/>
        </a:xfrm>
      </xdr:grpSpPr>
      <xdr:sp macro="" textlink="">
        <xdr:nvSpPr>
          <xdr:cNvPr id="72" name="tekst_Krok" descr="Następnie wprowadź argumenty funkcji w odpowiednich polach tekstowych. Po wprowadzeniu każdego z nich program Excel oszacuje go i wyświetli jego wynik, a wynik końcowy będzie widoczny na dole. Podczas wprowadzania każdej sekcji kryteria dla każdego argumentu są wymienione w dolnej części formularza.  Gdy wszystko będzie gotowe, naciśnij przycisk OK, a program Excel wprowadzi formułę za Ciebie.&#10;&#10;">
            <a:extLst>
              <a:ext uri="{FF2B5EF4-FFF2-40B4-BE49-F238E27FC236}">
                <a16:creationId xmlns:a16="http://schemas.microsoft.com/office/drawing/2014/main" xmlns="" id="{A358580A-E770-426C-AC4A-D3576DB6F54D}"/>
              </a:ext>
            </a:extLst>
          </xdr:cNvPr>
          <xdr:cNvSpPr txBox="1"/>
        </xdr:nvSpPr>
        <xdr:spPr>
          <a:xfrm>
            <a:off x="1017295" y="7852457"/>
            <a:ext cx="4778539" cy="106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Następnie wprowadź argumenty funkcji w odpowiednich polach tekstowych. Po wprowadzeniu każdego z nich program Excel oszacuje go i wyświetli jego wynik, a wynik końcowy będzie widoczny na dole. Gdy wszystko będzie gotowe, naciśnij przycisk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 program Excel wprowadzi formułę za Ciebie.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3" name="kształt_Krok" descr="2">
            <a:extLst>
              <a:ext uri="{FF2B5EF4-FFF2-40B4-BE49-F238E27FC236}">
                <a16:creationId xmlns:a16="http://schemas.microsoft.com/office/drawing/2014/main" xmlns="" id="{C005430B-3DD1-4151-A947-1D4633E6F16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561974</xdr:colOff>
      <xdr:row>31</xdr:row>
      <xdr:rowOff>128589</xdr:rowOff>
    </xdr:from>
    <xdr:to>
      <xdr:col>1</xdr:col>
      <xdr:colOff>970369</xdr:colOff>
      <xdr:row>33</xdr:row>
      <xdr:rowOff>83038</xdr:rowOff>
    </xdr:to>
    <xdr:sp macro="" textlink="">
      <xdr:nvSpPr>
        <xdr:cNvPr id="74" name="Przycisk_Wstecz" descr="Wróć do poprzedniego arkusza">
          <a:hlinkClick xmlns:r="http://schemas.openxmlformats.org/officeDocument/2006/relationships" r:id="rId9" tooltip="Kliknij tutaj, aby wrócić do poprzedniego arkusza"/>
          <a:extLst>
            <a:ext uri="{FF2B5EF4-FFF2-40B4-BE49-F238E27FC236}">
              <a16:creationId xmlns:a16="http://schemas.microsoft.com/office/drawing/2014/main" xmlns="" id="{5E40797B-36B9-4C1B-9AE0-EA6AD5EEF027}"/>
            </a:ext>
          </a:extLst>
        </xdr:cNvPr>
        <xdr:cNvSpPr/>
      </xdr:nvSpPr>
      <xdr:spPr>
        <a:xfrm flipH="1">
          <a:off x="561974"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Wstecz</a:t>
          </a:r>
        </a:p>
      </xdr:txBody>
    </xdr:sp>
    <xdr:clientData fPrintsWithSheet="0"/>
  </xdr:twoCellAnchor>
  <xdr:twoCellAnchor editAs="absolute">
    <xdr:from>
      <xdr:col>1</xdr:col>
      <xdr:colOff>3646535</xdr:colOff>
      <xdr:row>31</xdr:row>
      <xdr:rowOff>128589</xdr:rowOff>
    </xdr:from>
    <xdr:to>
      <xdr:col>1</xdr:col>
      <xdr:colOff>4921705</xdr:colOff>
      <xdr:row>33</xdr:row>
      <xdr:rowOff>83038</xdr:rowOff>
    </xdr:to>
    <xdr:sp macro="" textlink="">
      <xdr:nvSpPr>
        <xdr:cNvPr id="75" name="Przycisk_Dalej" descr="Przejdź do następnego arkusza">
          <a:hlinkClick xmlns:r="http://schemas.openxmlformats.org/officeDocument/2006/relationships" r:id="rId10" tooltip="Kliknij tutaj, aby przejść do następnego arkusza"/>
          <a:extLst>
            <a:ext uri="{FF2B5EF4-FFF2-40B4-BE49-F238E27FC236}">
              <a16:creationId xmlns:a16="http://schemas.microsoft.com/office/drawing/2014/main" xmlns="" id="{1C0B3F5D-086A-4A30-A12D-A0A3DB6D24E2}"/>
            </a:ext>
          </a:extLst>
        </xdr:cNvPr>
        <xdr:cNvSpPr/>
      </xdr:nvSpPr>
      <xdr:spPr>
        <a:xfrm>
          <a:off x="4513310"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Dalej</a:t>
          </a:r>
        </a:p>
      </xdr:txBody>
    </xdr:sp>
    <xdr:clientData fPrintsWithSheet="0"/>
  </xdr:twoCellAnchor>
  <xdr:twoCellAnchor editAs="oneCell">
    <xdr:from>
      <xdr:col>1</xdr:col>
      <xdr:colOff>228601</xdr:colOff>
      <xdr:row>16</xdr:row>
      <xdr:rowOff>38100</xdr:rowOff>
    </xdr:from>
    <xdr:to>
      <xdr:col>1</xdr:col>
      <xdr:colOff>4857749</xdr:colOff>
      <xdr:row>29</xdr:row>
      <xdr:rowOff>135092</xdr:rowOff>
    </xdr:to>
    <xdr:pic>
      <xdr:nvPicPr>
        <xdr:cNvPr id="7" name="Obraz 6">
          <a:extLst>
            <a:ext uri="{FF2B5EF4-FFF2-40B4-BE49-F238E27FC236}">
              <a16:creationId xmlns:a16="http://schemas.microsoft.com/office/drawing/2014/main" xmlns="" id="{C7EE5AD6-DE34-4A7F-A5A8-829E51443D1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095376" y="3686175"/>
          <a:ext cx="4629148" cy="2573492"/>
        </a:xfrm>
        <a:prstGeom prst="rect">
          <a:avLst/>
        </a:prstGeom>
      </xdr:spPr>
    </xdr:pic>
    <xdr:clientData/>
  </xdr:twoCellAnchor>
  <xdr:twoCellAnchor>
    <xdr:from>
      <xdr:col>1</xdr:col>
      <xdr:colOff>1544364</xdr:colOff>
      <xdr:row>16</xdr:row>
      <xdr:rowOff>171154</xdr:rowOff>
    </xdr:from>
    <xdr:to>
      <xdr:col>6</xdr:col>
      <xdr:colOff>600074</xdr:colOff>
      <xdr:row>36</xdr:row>
      <xdr:rowOff>77662</xdr:rowOff>
    </xdr:to>
    <xdr:grpSp>
      <xdr:nvGrpSpPr>
        <xdr:cNvPr id="8" name="Grupa 7">
          <a:extLst>
            <a:ext uri="{FF2B5EF4-FFF2-40B4-BE49-F238E27FC236}">
              <a16:creationId xmlns:a16="http://schemas.microsoft.com/office/drawing/2014/main" xmlns="" id="{8F43BB86-459B-4A39-BF41-D15966065CB8}"/>
            </a:ext>
          </a:extLst>
        </xdr:cNvPr>
        <xdr:cNvGrpSpPr/>
      </xdr:nvGrpSpPr>
      <xdr:grpSpPr>
        <a:xfrm>
          <a:off x="2411139" y="3819229"/>
          <a:ext cx="7552010" cy="3716508"/>
          <a:chOff x="2411139" y="6952954"/>
          <a:chExt cx="7552010" cy="3716508"/>
        </a:xfrm>
      </xdr:grpSpPr>
      <xdr:grpSp>
        <xdr:nvGrpSpPr>
          <xdr:cNvPr id="96" name="Grupa 95">
            <a:extLst>
              <a:ext uri="{FF2B5EF4-FFF2-40B4-BE49-F238E27FC236}">
                <a16:creationId xmlns:a16="http://schemas.microsoft.com/office/drawing/2014/main" xmlns="" id="{577BB227-C2B4-49F0-A57F-186EA94E85EE}"/>
              </a:ext>
            </a:extLst>
          </xdr:cNvPr>
          <xdr:cNvGrpSpPr/>
        </xdr:nvGrpSpPr>
        <xdr:grpSpPr>
          <a:xfrm>
            <a:off x="2733674" y="6952954"/>
            <a:ext cx="7229475" cy="1721004"/>
            <a:chOff x="2895600" y="6567190"/>
            <a:chExt cx="7229475" cy="1721004"/>
          </a:xfrm>
        </xdr:grpSpPr>
        <xdr:grpSp>
          <xdr:nvGrpSpPr>
            <xdr:cNvPr id="97" name="WARTO WIEDZIEĆ" descr="WARTO WIEDZIEĆ&#10;&#10;">
              <a:extLst>
                <a:ext uri="{FF2B5EF4-FFF2-40B4-BE49-F238E27FC236}">
                  <a16:creationId xmlns:a16="http://schemas.microsoft.com/office/drawing/2014/main" xmlns="" id="{FC9A679E-BCF4-47F2-9013-DDD119FE3134}"/>
                </a:ext>
              </a:extLst>
            </xdr:cNvPr>
            <xdr:cNvGrpSpPr/>
          </xdr:nvGrpSpPr>
          <xdr:grpSpPr>
            <a:xfrm>
              <a:off x="6391275" y="6567190"/>
              <a:ext cx="3733800" cy="1721004"/>
              <a:chOff x="6778625" y="15564811"/>
              <a:chExt cx="3852597" cy="1653047"/>
            </a:xfrm>
          </xdr:grpSpPr>
          <xdr:pic>
            <xdr:nvPicPr>
              <xdr:cNvPr id="100" name="Grafika 147" descr="Okulary">
                <a:extLst>
                  <a:ext uri="{FF2B5EF4-FFF2-40B4-BE49-F238E27FC236}">
                    <a16:creationId xmlns:a16="http://schemas.microsoft.com/office/drawing/2014/main" xmlns="" id="{5453A0B2-78C5-4344-8F52-8FD3B6FD4BF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6778625" y="15564811"/>
                <a:ext cx="323347" cy="349115"/>
              </a:xfrm>
              <a:prstGeom prst="rect">
                <a:avLst/>
              </a:prstGeom>
            </xdr:spPr>
          </xdr:pic>
          <xdr:sp macro="" textlink="">
            <xdr:nvSpPr>
              <xdr:cNvPr id="99" name="Krok" descr="WARTO WIEDZIEĆ&#10;Odwołania do komórek i zakresów możesz wpisać albo zaznaczyć je myszą.&#10;&#10;">
                <a:extLst>
                  <a:ext uri="{FF2B5EF4-FFF2-40B4-BE49-F238E27FC236}">
                    <a16:creationId xmlns:a16="http://schemas.microsoft.com/office/drawing/2014/main" xmlns="" id="{F0AD040B-5C25-478A-B090-2BEE04AE7896}"/>
                  </a:ext>
                </a:extLst>
              </xdr:cNvPr>
              <xdr:cNvSpPr txBox="1"/>
            </xdr:nvSpPr>
            <xdr:spPr>
              <a:xfrm>
                <a:off x="7033130" y="15592258"/>
                <a:ext cx="359809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WARTO WIEDZIEĆ</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l" sz="1100" b="0" i="0" kern="1200" baseline="0">
                    <a:solidFill>
                      <a:schemeClr val="dk1"/>
                    </a:solidFill>
                    <a:effectLst/>
                    <a:latin typeface="+mn-lt"/>
                    <a:ea typeface="+mn-ea"/>
                    <a:cs typeface="+mn-cs"/>
                  </a:rPr>
                  <a:t>Odwołania do komórek i zakresów możesz wpisać albo zaznaczyć je myszą.</a:t>
                </a:r>
                <a:endParaRPr lang="en-US" sz="1100">
                  <a:effectLst/>
                  <a:latin typeface="+mn-lt"/>
                </a:endParaRPr>
              </a:p>
            </xdr:txBody>
          </xdr:sp>
        </xdr:grpSp>
        <xdr:cxnSp macro="">
          <xdr:nvCxnSpPr>
            <xdr:cNvPr id="98" name="Łącznik: Zakrzywione 97">
              <a:extLst>
                <a:ext uri="{FF2B5EF4-FFF2-40B4-BE49-F238E27FC236}">
                  <a16:creationId xmlns:a16="http://schemas.microsoft.com/office/drawing/2014/main" xmlns="" id="{0CC08E43-E456-4C6F-8248-9D4BC059339B}"/>
                </a:ext>
              </a:extLst>
            </xdr:cNvPr>
            <xdr:cNvCxnSpPr/>
          </xdr:nvCxnSpPr>
          <xdr:spPr>
            <a:xfrm rot="10800000" flipV="1">
              <a:off x="2895600" y="6715123"/>
              <a:ext cx="3409950" cy="285751"/>
            </a:xfrm>
            <a:prstGeom prst="curvedConnector3">
              <a:avLst>
                <a:gd name="adj1" fmla="val 10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grpSp>
      <xdr:grpSp>
        <xdr:nvGrpSpPr>
          <xdr:cNvPr id="101" name="WARTO WIEDZIEĆ" descr="WARTO WIEDZIEĆ&#10;&#10;">
            <a:extLst>
              <a:ext uri="{FF2B5EF4-FFF2-40B4-BE49-F238E27FC236}">
                <a16:creationId xmlns:a16="http://schemas.microsoft.com/office/drawing/2014/main" xmlns="" id="{822A9B89-A4CF-41F0-9CCC-5CA5434235A5}"/>
              </a:ext>
            </a:extLst>
          </xdr:cNvPr>
          <xdr:cNvGrpSpPr/>
        </xdr:nvGrpSpPr>
        <xdr:grpSpPr>
          <a:xfrm>
            <a:off x="2411139" y="8673756"/>
            <a:ext cx="7466287" cy="1995706"/>
            <a:chOff x="2779964" y="15904785"/>
            <a:chExt cx="6721439" cy="1916900"/>
          </a:xfrm>
        </xdr:grpSpPr>
        <xdr:pic>
          <xdr:nvPicPr>
            <xdr:cNvPr id="103" name="Grafika 147" descr="Okulary">
              <a:extLst>
                <a:ext uri="{FF2B5EF4-FFF2-40B4-BE49-F238E27FC236}">
                  <a16:creationId xmlns:a16="http://schemas.microsoft.com/office/drawing/2014/main" xmlns="" id="{EFFF6D28-D18B-4B89-936E-DF6191BD0EB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6120676" y="16196085"/>
              <a:ext cx="323347" cy="349115"/>
            </a:xfrm>
            <a:prstGeom prst="rect">
              <a:avLst/>
            </a:prstGeom>
          </xdr:spPr>
        </xdr:pic>
        <xdr:sp macro="" textlink="">
          <xdr:nvSpPr>
            <xdr:cNvPr id="102" name="Krok" descr="WARTO WIEDZIEĆ&#10;Podczas wypełniania sekcji poszczególnych argumentów w dolnej części formularza, nad wynikiem formuły, będzie wyświetlany opis argumentu.&#10;">
              <a:extLst>
                <a:ext uri="{FF2B5EF4-FFF2-40B4-BE49-F238E27FC236}">
                  <a16:creationId xmlns:a16="http://schemas.microsoft.com/office/drawing/2014/main" xmlns="" id="{F8A28036-EB7B-47D2-8921-DEDF7787534A}"/>
                </a:ext>
              </a:extLst>
            </xdr:cNvPr>
            <xdr:cNvSpPr txBox="1"/>
          </xdr:nvSpPr>
          <xdr:spPr>
            <a:xfrm>
              <a:off x="6385009" y="16196085"/>
              <a:ext cx="31163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WARTO WIEDZIEĆ</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l" sz="1100" b="0" i="0" kern="1200" baseline="0">
                  <a:solidFill>
                    <a:schemeClr val="dk1"/>
                  </a:solidFill>
                  <a:effectLst/>
                  <a:latin typeface="+mn-lt"/>
                  <a:ea typeface="+mn-ea"/>
                  <a:cs typeface="+mn-cs"/>
                </a:rPr>
                <a:t>Podczas wypełniania sekcji poszczególnych argumentów w dolnej części formularza, nad wynikiem formuły, będzie wyświetlany opis argumentu.</a:t>
              </a:r>
              <a:endParaRPr lang="en-US" sz="1100">
                <a:effectLst/>
                <a:latin typeface="+mn-lt"/>
              </a:endParaRPr>
            </a:p>
          </xdr:txBody>
        </xdr:sp>
        <xdr:sp macro="" textlink="">
          <xdr:nvSpPr>
            <xdr:cNvPr id="104" name="Dowolny kształt: Kształt 103" descr="Strzałka">
              <a:extLst>
                <a:ext uri="{FF2B5EF4-FFF2-40B4-BE49-F238E27FC236}">
                  <a16:creationId xmlns:a16="http://schemas.microsoft.com/office/drawing/2014/main" xmlns="" id="{41D03DA7-0CB4-4D50-87B6-9CBB73CABAAD}"/>
                </a:ext>
              </a:extLst>
            </xdr:cNvPr>
            <xdr:cNvSpPr/>
          </xdr:nvSpPr>
          <xdr:spPr>
            <a:xfrm rot="16200000" flipH="1" flipV="1">
              <a:off x="4551447" y="14133302"/>
              <a:ext cx="284005" cy="3826972"/>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5210175</xdr:colOff>
      <xdr:row>50</xdr:row>
      <xdr:rowOff>171450</xdr:rowOff>
    </xdr:to>
    <xdr:sp macro="" textlink="">
      <xdr:nvSpPr>
        <xdr:cNvPr id="49" name="tekst_Tło_przewodnika" descr="Tło">
          <a:extLst>
            <a:ext uri="{FF2B5EF4-FFF2-40B4-BE49-F238E27FC236}">
              <a16:creationId xmlns:a16="http://schemas.microsoft.com/office/drawing/2014/main" xmlns="" id="{82635223-B159-4E05-9CEC-2A2F6DF969F2}"/>
            </a:ext>
          </a:extLst>
        </xdr:cNvPr>
        <xdr:cNvSpPr/>
      </xdr:nvSpPr>
      <xdr:spPr>
        <a:xfrm>
          <a:off x="342900" y="361950"/>
          <a:ext cx="5734050" cy="99822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565153</xdr:colOff>
      <xdr:row>0</xdr:row>
      <xdr:rowOff>457199</xdr:rowOff>
    </xdr:from>
    <xdr:to>
      <xdr:col>1</xdr:col>
      <xdr:colOff>4949822</xdr:colOff>
      <xdr:row>3</xdr:row>
      <xdr:rowOff>146203</xdr:rowOff>
    </xdr:to>
    <xdr:sp macro="" textlink="">
      <xdr:nvSpPr>
        <xdr:cNvPr id="50" name="tekst_Nagłówek_przewodnika" descr="Naprawianie błędów w formułach">
          <a:extLst>
            <a:ext uri="{FF2B5EF4-FFF2-40B4-BE49-F238E27FC236}">
              <a16:creationId xmlns:a16="http://schemas.microsoft.com/office/drawing/2014/main" xmlns="" id="{05227845-B4BB-432C-8781-4109C43593D7}"/>
            </a:ext>
          </a:extLst>
        </xdr:cNvPr>
        <xdr:cNvSpPr txBox="1"/>
      </xdr:nvSpPr>
      <xdr:spPr>
        <a:xfrm>
          <a:off x="565153" y="457199"/>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Naprawianie błędów w formułach</a:t>
          </a:r>
        </a:p>
      </xdr:txBody>
    </xdr:sp>
    <xdr:clientData/>
  </xdr:twoCellAnchor>
  <xdr:twoCellAnchor editAs="absolute">
    <xdr:from>
      <xdr:col>0</xdr:col>
      <xdr:colOff>565153</xdr:colOff>
      <xdr:row>2</xdr:row>
      <xdr:rowOff>76201</xdr:rowOff>
    </xdr:from>
    <xdr:to>
      <xdr:col>1</xdr:col>
      <xdr:colOff>4946626</xdr:colOff>
      <xdr:row>2</xdr:row>
      <xdr:rowOff>76201</xdr:rowOff>
    </xdr:to>
    <xdr:cxnSp macro="">
      <xdr:nvCxnSpPr>
        <xdr:cNvPr id="51" name="tekst_Wiersz_przewodnika_1" descr="Linia dekoracyjna">
          <a:extLst>
            <a:ext uri="{FF2B5EF4-FFF2-40B4-BE49-F238E27FC236}">
              <a16:creationId xmlns:a16="http://schemas.microsoft.com/office/drawing/2014/main" xmlns="" id="{667B22D5-9F0D-4C3A-94F4-DCD9CA9B8E5C}"/>
            </a:ext>
          </a:extLst>
        </xdr:cNvPr>
        <xdr:cNvCxnSpPr>
          <a:cxnSpLocks/>
        </xdr:cNvCxnSpPr>
      </xdr:nvCxnSpPr>
      <xdr:spPr>
        <a:xfrm>
          <a:off x="565153"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565153</xdr:colOff>
      <xdr:row>47</xdr:row>
      <xdr:rowOff>78316</xdr:rowOff>
    </xdr:from>
    <xdr:to>
      <xdr:col>1</xdr:col>
      <xdr:colOff>4946626</xdr:colOff>
      <xdr:row>47</xdr:row>
      <xdr:rowOff>78316</xdr:rowOff>
    </xdr:to>
    <xdr:cxnSp macro="">
      <xdr:nvCxnSpPr>
        <xdr:cNvPr id="52" name="tekst_Wiersz_przewodnika_2" descr="Linia dekoracyjna">
          <a:extLst>
            <a:ext uri="{FF2B5EF4-FFF2-40B4-BE49-F238E27FC236}">
              <a16:creationId xmlns:a16="http://schemas.microsoft.com/office/drawing/2014/main" xmlns="" id="{B4EB5A39-3087-404B-86D1-9EB6F9D1ABB3}"/>
            </a:ext>
          </a:extLst>
        </xdr:cNvPr>
        <xdr:cNvCxnSpPr>
          <a:cxnSpLocks/>
        </xdr:cNvCxnSpPr>
      </xdr:nvCxnSpPr>
      <xdr:spPr>
        <a:xfrm>
          <a:off x="565153" y="96795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571663</xdr:colOff>
      <xdr:row>2</xdr:row>
      <xdr:rowOff>109616</xdr:rowOff>
    </xdr:from>
    <xdr:to>
      <xdr:col>1</xdr:col>
      <xdr:colOff>4956332</xdr:colOff>
      <xdr:row>6</xdr:row>
      <xdr:rowOff>179620</xdr:rowOff>
    </xdr:to>
    <xdr:sp macro="" textlink="">
      <xdr:nvSpPr>
        <xdr:cNvPr id="53" name="tekst_Wprowadzenie_do_przewodnika" descr="Kiedyś napotkasz formułę zawierającą błąd, którą program Excel wyświetli w postaci #NazwaBłędu!. Błędy mogą być przydatne, ponieważ wskazują, kiedy coś nie działa prawidłowo, ale ich naprawienie może być trudne. Na szczęście istnieje kilka opcji, które mogą ułatwić zidentyfikowanie źródła błędu i naprawienie go.">
          <a:extLst>
            <a:ext uri="{FF2B5EF4-FFF2-40B4-BE49-F238E27FC236}">
              <a16:creationId xmlns:a16="http://schemas.microsoft.com/office/drawing/2014/main" xmlns="" id="{129F9FEB-45A7-4164-9E1F-0EF1DB2D9BC8}"/>
            </a:ext>
          </a:extLst>
        </xdr:cNvPr>
        <xdr:cNvSpPr txBox="1"/>
      </xdr:nvSpPr>
      <xdr:spPr>
        <a:xfrm>
          <a:off x="571663" y="1062116"/>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Kiedyś napotkasz formułę zawierającą błąd, którą program Excel wyświetli w postaci #NazwaBłędu. Błędy mogą być przydatne, ponieważ wskazują, kiedy coś nie działa prawidłowo, ale ich naprawienie może być trudne. Na szczęście istnieje kilka opcji, które mogą ułatwić zidentyfikowanie źródła błędu i naprawienie go.</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666924</xdr:colOff>
      <xdr:row>7</xdr:row>
      <xdr:rowOff>19050</xdr:rowOff>
    </xdr:from>
    <xdr:to>
      <xdr:col>1</xdr:col>
      <xdr:colOff>5039317</xdr:colOff>
      <xdr:row>13</xdr:row>
      <xdr:rowOff>104775</xdr:rowOff>
    </xdr:to>
    <xdr:grpSp>
      <xdr:nvGrpSpPr>
        <xdr:cNvPr id="2" name="Grupa 1">
          <a:extLst>
            <a:ext uri="{FF2B5EF4-FFF2-40B4-BE49-F238E27FC236}">
              <a16:creationId xmlns:a16="http://schemas.microsoft.com/office/drawing/2014/main" xmlns="" id="{A8B5C958-0EB2-41E2-B876-52C03CDCE6CA}"/>
            </a:ext>
          </a:extLst>
        </xdr:cNvPr>
        <xdr:cNvGrpSpPr/>
      </xdr:nvGrpSpPr>
      <xdr:grpSpPr>
        <a:xfrm>
          <a:off x="666924" y="1924050"/>
          <a:ext cx="5239168" cy="1266825"/>
          <a:chOff x="571500" y="1924050"/>
          <a:chExt cx="5229626" cy="1266825"/>
        </a:xfrm>
      </xdr:grpSpPr>
      <xdr:sp macro="" textlink="">
        <xdr:nvSpPr>
          <xdr:cNvPr id="55" name="tekst_Krok" descr="Sprawdzanie błędów — przejdź do pozycji Formuły &gt; Sprawdzanie błędów. Spowoduje to załadowanie okna dialogowego z ogólną przyczyną konkretnego błędu. Błąd #N/D! w komórce D9 powoduje brak wartości pasującej do wyrazu „Jabłko”. Można to naprawić, używając istniejącej wartości, pomijając błąd za pomocą funkcji JEŻELI.BŁĄD, lub ignorując go, wiedząc, że zniknie po użyciu istniejącej wartości.">
            <a:extLst>
              <a:ext uri="{FF2B5EF4-FFF2-40B4-BE49-F238E27FC236}">
                <a16:creationId xmlns:a16="http://schemas.microsoft.com/office/drawing/2014/main" xmlns="" id="{4AE4624F-481E-4B9E-ABC2-5B221D8CD197}"/>
              </a:ext>
            </a:extLst>
          </xdr:cNvPr>
          <xdr:cNvSpPr txBox="1"/>
        </xdr:nvSpPr>
        <xdr:spPr>
          <a:xfrm>
            <a:off x="991382" y="1966008"/>
            <a:ext cx="4809744" cy="1224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Sprawdzanie błędów — przejdź do pozycji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Formuły</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Sprawdzanie błędów</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Spowoduje to załadowanie okna dialogowego z ogólną przyczyną konkretnego błędu. Błąd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#N/D!</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 komórce D9 powoduje brak wartości pasującej do wyrazu „Jabłko”. Można to naprawić, używając istniejącej wartości, pomijając błąd za pomocą funkcji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JEŻELI.BŁĄD</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lub ignorując go, wiedząc, że zniknie po użyciu istniejącej wartości.</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56" name="kształt_Krok" descr="1">
            <a:extLst>
              <a:ext uri="{FF2B5EF4-FFF2-40B4-BE49-F238E27FC236}">
                <a16:creationId xmlns:a16="http://schemas.microsoft.com/office/drawing/2014/main" xmlns="" id="{43E4B612-0808-41AF-A8A5-FADFD6E77931}"/>
              </a:ext>
            </a:extLst>
          </xdr:cNvPr>
          <xdr:cNvSpPr/>
        </xdr:nvSpPr>
        <xdr:spPr>
          <a:xfrm>
            <a:off x="571500" y="19240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0</xdr:col>
      <xdr:colOff>848021</xdr:colOff>
      <xdr:row>13</xdr:row>
      <xdr:rowOff>140444</xdr:rowOff>
    </xdr:from>
    <xdr:to>
      <xdr:col>1</xdr:col>
      <xdr:colOff>4705055</xdr:colOff>
      <xdr:row>23</xdr:row>
      <xdr:rowOff>87918</xdr:rowOff>
    </xdr:to>
    <xdr:pic>
      <xdr:nvPicPr>
        <xdr:cNvPr id="57" name="Obraz 56">
          <a:extLst>
            <a:ext uri="{FF2B5EF4-FFF2-40B4-BE49-F238E27FC236}">
              <a16:creationId xmlns:a16="http://schemas.microsoft.com/office/drawing/2014/main" xmlns="" id="{0121223C-B7FB-4B99-8610-9DBF226541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021" y="3226544"/>
          <a:ext cx="4723809" cy="1852474"/>
        </a:xfrm>
        <a:prstGeom prst="rect">
          <a:avLst/>
        </a:prstGeom>
      </xdr:spPr>
    </xdr:pic>
    <xdr:clientData/>
  </xdr:twoCellAnchor>
  <xdr:twoCellAnchor editAs="absolute">
    <xdr:from>
      <xdr:col>0</xdr:col>
      <xdr:colOff>666924</xdr:colOff>
      <xdr:row>23</xdr:row>
      <xdr:rowOff>157163</xdr:rowOff>
    </xdr:from>
    <xdr:to>
      <xdr:col>1</xdr:col>
      <xdr:colOff>5039317</xdr:colOff>
      <xdr:row>28</xdr:row>
      <xdr:rowOff>57150</xdr:rowOff>
    </xdr:to>
    <xdr:grpSp>
      <xdr:nvGrpSpPr>
        <xdr:cNvPr id="3" name="Grupa 2">
          <a:extLst>
            <a:ext uri="{FF2B5EF4-FFF2-40B4-BE49-F238E27FC236}">
              <a16:creationId xmlns:a16="http://schemas.microsoft.com/office/drawing/2014/main" xmlns="" id="{76285975-E71E-42A6-9427-0A2776DA5CC0}"/>
            </a:ext>
          </a:extLst>
        </xdr:cNvPr>
        <xdr:cNvGrpSpPr/>
      </xdr:nvGrpSpPr>
      <xdr:grpSpPr>
        <a:xfrm>
          <a:off x="666924" y="5148263"/>
          <a:ext cx="5239168" cy="852487"/>
          <a:chOff x="571500" y="4957763"/>
          <a:chExt cx="5229626" cy="852487"/>
        </a:xfrm>
      </xdr:grpSpPr>
      <xdr:sp macro="" textlink="">
        <xdr:nvSpPr>
          <xdr:cNvPr id="59" name="tekst_Krok" descr="Jeśli klikniesz przycisk Pomoc na temat tego błędu, zostanie otwarty temat Pomocy odpowiedni dla danego komunikatu o błędzie. Jeśli klikniesz przycisk Pokaż kroki obliczania, zostanie załadowane okno dialogowe Szacowanie formuły.">
            <a:extLst>
              <a:ext uri="{FF2B5EF4-FFF2-40B4-BE49-F238E27FC236}">
                <a16:creationId xmlns:a16="http://schemas.microsoft.com/office/drawing/2014/main" xmlns="" id="{FF0A2293-1E29-453D-8C23-E342D71BA90C}"/>
              </a:ext>
            </a:extLst>
          </xdr:cNvPr>
          <xdr:cNvSpPr txBox="1"/>
        </xdr:nvSpPr>
        <xdr:spPr>
          <a:xfrm>
            <a:off x="991382" y="4999721"/>
            <a:ext cx="4809744" cy="81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Jeśli klikniesz przycisk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Pomoc na temat tego błędu</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zostanie otwarty temat Pomocy odpowiedni dla danego komunikatu o błędzie. Jeśli klikniesz przycisk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Pokaż kroki obliczania</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zostanie załadowane okno dialogowe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Szacowanie formuły</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0" name="kształt_Krok" descr="2">
            <a:extLst>
              <a:ext uri="{FF2B5EF4-FFF2-40B4-BE49-F238E27FC236}">
                <a16:creationId xmlns:a16="http://schemas.microsoft.com/office/drawing/2014/main" xmlns="" id="{327670C7-0119-4540-9264-05979CE88199}"/>
              </a:ext>
            </a:extLst>
          </xdr:cNvPr>
          <xdr:cNvSpPr/>
        </xdr:nvSpPr>
        <xdr:spPr>
          <a:xfrm>
            <a:off x="571500" y="49577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752782</xdr:colOff>
      <xdr:row>28</xdr:row>
      <xdr:rowOff>104775</xdr:rowOff>
    </xdr:from>
    <xdr:to>
      <xdr:col>1</xdr:col>
      <xdr:colOff>4800293</xdr:colOff>
      <xdr:row>42</xdr:row>
      <xdr:rowOff>28246</xdr:rowOff>
    </xdr:to>
    <xdr:pic>
      <xdr:nvPicPr>
        <xdr:cNvPr id="61" name="Obraz 60">
          <a:extLst>
            <a:ext uri="{FF2B5EF4-FFF2-40B4-BE49-F238E27FC236}">
              <a16:creationId xmlns:a16="http://schemas.microsoft.com/office/drawing/2014/main" xmlns="" id="{CDB56BE8-69E3-438A-BE9D-6F5C4BA396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2782" y="6048375"/>
          <a:ext cx="4914286" cy="2628571"/>
        </a:xfrm>
        <a:prstGeom prst="rect">
          <a:avLst/>
        </a:prstGeom>
      </xdr:spPr>
    </xdr:pic>
    <xdr:clientData/>
  </xdr:twoCellAnchor>
  <xdr:twoCellAnchor editAs="absolute">
    <xdr:from>
      <xdr:col>0</xdr:col>
      <xdr:colOff>666924</xdr:colOff>
      <xdr:row>42</xdr:row>
      <xdr:rowOff>104775</xdr:rowOff>
    </xdr:from>
    <xdr:to>
      <xdr:col>1</xdr:col>
      <xdr:colOff>5039317</xdr:colOff>
      <xdr:row>47</xdr:row>
      <xdr:rowOff>95250</xdr:rowOff>
    </xdr:to>
    <xdr:grpSp>
      <xdr:nvGrpSpPr>
        <xdr:cNvPr id="4" name="Grupa 3">
          <a:extLst>
            <a:ext uri="{FF2B5EF4-FFF2-40B4-BE49-F238E27FC236}">
              <a16:creationId xmlns:a16="http://schemas.microsoft.com/office/drawing/2014/main" xmlns="" id="{85545FAE-3743-4F8E-97DB-E0C750FA7DE7}"/>
            </a:ext>
          </a:extLst>
        </xdr:cNvPr>
        <xdr:cNvGrpSpPr/>
      </xdr:nvGrpSpPr>
      <xdr:grpSpPr>
        <a:xfrm>
          <a:off x="666924" y="8753475"/>
          <a:ext cx="5239168" cy="942975"/>
          <a:chOff x="571500" y="8372475"/>
          <a:chExt cx="5229626" cy="942975"/>
        </a:xfrm>
      </xdr:grpSpPr>
      <xdr:sp macro="" textlink="">
        <xdr:nvSpPr>
          <xdr:cNvPr id="63" name="tekst_Krok" descr="Każdorazowo po kliknięciu przycisku Szacuj program Excel przejdzie przez formułę po jednej sekcji naraz. Niekoniecznie poinformuje, dlaczego występuje błąd, ale wskaże, gdzie występuje.">
            <a:extLst>
              <a:ext uri="{FF2B5EF4-FFF2-40B4-BE49-F238E27FC236}">
                <a16:creationId xmlns:a16="http://schemas.microsoft.com/office/drawing/2014/main" xmlns="" id="{0D6FDE98-287E-402E-9C3F-81CD5951F461}"/>
              </a:ext>
            </a:extLst>
          </xdr:cNvPr>
          <xdr:cNvSpPr txBox="1"/>
        </xdr:nvSpPr>
        <xdr:spPr>
          <a:xfrm>
            <a:off x="991382" y="8414433"/>
            <a:ext cx="4809744" cy="901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Każdorazowo po kliknięciu przycisku </a:t>
            </a:r>
            <a:r>
              <a:rPr lang="p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Szacuj</a:t>
            </a:r>
            <a:r>
              <a:rPr lang="p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program Excel przejdzie przez formułę po jednej sekcji naraz. Niekoniecznie poinformuje, dlaczego występuje błąd, ale wskaże, gdzie występuje. W tym miejscu spójrz na temat Pomocy, aby ustalić przyczynę błędu w formule.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4" name="kształt_Krok" descr="3">
            <a:extLst>
              <a:ext uri="{FF2B5EF4-FFF2-40B4-BE49-F238E27FC236}">
                <a16:creationId xmlns:a16="http://schemas.microsoft.com/office/drawing/2014/main" xmlns="" id="{4C60E600-C8A7-466F-BFAA-56DFFA965DD9}"/>
              </a:ext>
            </a:extLst>
          </xdr:cNvPr>
          <xdr:cNvSpPr/>
        </xdr:nvSpPr>
        <xdr:spPr>
          <a:xfrm>
            <a:off x="571500" y="8372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l" sz="1600">
                <a:latin typeface="Segoe UI Semibold" panose="020B0702040204020203" pitchFamily="34" charset="0"/>
                <a:cs typeface="Segoe UI Semibold" panose="020B0702040204020203" pitchFamily="34" charset="0"/>
              </a:rPr>
              <a:t>3</a:t>
            </a:r>
          </a:p>
        </xdr:txBody>
      </xdr:sp>
    </xdr:grpSp>
    <xdr:clientData/>
  </xdr:twoCellAnchor>
  <xdr:twoCellAnchor editAs="absolute">
    <xdr:from>
      <xdr:col>0</xdr:col>
      <xdr:colOff>590550</xdr:colOff>
      <xdr:row>48</xdr:row>
      <xdr:rowOff>47625</xdr:rowOff>
    </xdr:from>
    <xdr:to>
      <xdr:col>1</xdr:col>
      <xdr:colOff>998947</xdr:colOff>
      <xdr:row>50</xdr:row>
      <xdr:rowOff>2074</xdr:rowOff>
    </xdr:to>
    <xdr:sp macro="" textlink="">
      <xdr:nvSpPr>
        <xdr:cNvPr id="65" name="Przycisk_Wstecz" descr="Wróć do poprzedniego arkusza">
          <a:hlinkClick xmlns:r="http://schemas.openxmlformats.org/officeDocument/2006/relationships" r:id="rId3" tooltip="Kliknij tutaj, aby wrócić do poprzedniego arkusza"/>
          <a:extLst>
            <a:ext uri="{FF2B5EF4-FFF2-40B4-BE49-F238E27FC236}">
              <a16:creationId xmlns:a16="http://schemas.microsoft.com/office/drawing/2014/main" xmlns="" id="{59901CBF-662C-46B7-9798-9856B1E5ACCE}"/>
            </a:ext>
          </a:extLst>
        </xdr:cNvPr>
        <xdr:cNvSpPr/>
      </xdr:nvSpPr>
      <xdr:spPr>
        <a:xfrm flipH="1">
          <a:off x="590550" y="9839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Wstecz</a:t>
          </a:r>
        </a:p>
      </xdr:txBody>
    </xdr:sp>
    <xdr:clientData fPrintsWithSheet="0"/>
  </xdr:twoCellAnchor>
  <xdr:twoCellAnchor editAs="absolute">
    <xdr:from>
      <xdr:col>1</xdr:col>
      <xdr:colOff>3669834</xdr:colOff>
      <xdr:row>48</xdr:row>
      <xdr:rowOff>47625</xdr:rowOff>
    </xdr:from>
    <xdr:to>
      <xdr:col>1</xdr:col>
      <xdr:colOff>4945006</xdr:colOff>
      <xdr:row>50</xdr:row>
      <xdr:rowOff>2074</xdr:rowOff>
    </xdr:to>
    <xdr:sp macro="" textlink="">
      <xdr:nvSpPr>
        <xdr:cNvPr id="66" name="Przycisk_Dalej" descr="Przejdź do następnego arkusza">
          <a:hlinkClick xmlns:r="http://schemas.openxmlformats.org/officeDocument/2006/relationships" r:id="rId4" tooltip="Kliknij tutaj, aby przejść do następnego arkusza"/>
          <a:extLst>
            <a:ext uri="{FF2B5EF4-FFF2-40B4-BE49-F238E27FC236}">
              <a16:creationId xmlns:a16="http://schemas.microsoft.com/office/drawing/2014/main" xmlns="" id="{A1974C03-9104-44F6-9B95-FBB22D17937B}"/>
            </a:ext>
          </a:extLst>
        </xdr:cNvPr>
        <xdr:cNvSpPr/>
      </xdr:nvSpPr>
      <xdr:spPr>
        <a:xfrm>
          <a:off x="4536609" y="9839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l" sz="1200">
              <a:solidFill>
                <a:srgbClr val="0B744D"/>
              </a:solidFill>
              <a:latin typeface="Segoe UI" pitchFamily="34" charset="0"/>
              <a:ea typeface="Segoe UI" pitchFamily="34" charset="0"/>
              <a:cs typeface="Segoe UI" pitchFamily="34" charset="0"/>
            </a:rPr>
            <a:t>Dalej</a:t>
          </a:r>
        </a:p>
      </xdr:txBody>
    </xdr:sp>
    <xdr:clientData fPrintsWithSheet="0"/>
  </xdr:twoCellAnchor>
  <xdr:twoCellAnchor editAs="absolute">
    <xdr:from>
      <xdr:col>2</xdr:col>
      <xdr:colOff>876300</xdr:colOff>
      <xdr:row>36</xdr:row>
      <xdr:rowOff>38100</xdr:rowOff>
    </xdr:from>
    <xdr:to>
      <xdr:col>7</xdr:col>
      <xdr:colOff>216957</xdr:colOff>
      <xdr:row>42</xdr:row>
      <xdr:rowOff>46766</xdr:rowOff>
    </xdr:to>
    <xdr:grpSp>
      <xdr:nvGrpSpPr>
        <xdr:cNvPr id="67" name="POEKSPERYMENTUJ" descr="POEKSPERYMENTUJ">
          <a:extLst>
            <a:ext uri="{FF2B5EF4-FFF2-40B4-BE49-F238E27FC236}">
              <a16:creationId xmlns:a16="http://schemas.microsoft.com/office/drawing/2014/main" xmlns="" id="{7AB7F1CB-875F-43B5-84D0-9EF392715E5F}"/>
            </a:ext>
          </a:extLst>
        </xdr:cNvPr>
        <xdr:cNvGrpSpPr/>
      </xdr:nvGrpSpPr>
      <xdr:grpSpPr>
        <a:xfrm>
          <a:off x="7267575" y="7534275"/>
          <a:ext cx="2941107" cy="1161191"/>
          <a:chOff x="6375400" y="12710331"/>
          <a:chExt cx="3768724" cy="1161191"/>
        </a:xfrm>
      </xdr:grpSpPr>
      <xdr:sp macro="" textlink="">
        <xdr:nvSpPr>
          <xdr:cNvPr id="68" name="Krok" descr="POEKSPERYMENTUJ&#10;Co jest tutaj niepoprawne? Wskazówka: Próbujemy użyć funkcji SUMA dla wszystkich artykułów.&#10;&#10;">
            <a:extLst>
              <a:ext uri="{FF2B5EF4-FFF2-40B4-BE49-F238E27FC236}">
                <a16:creationId xmlns:a16="http://schemas.microsoft.com/office/drawing/2014/main" xmlns="" id="{D3EB3534-E4A7-4C41-96B9-1127C7641AFF}"/>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POEKSPERYMENTUJ</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pl" sz="1100" kern="0">
                <a:solidFill>
                  <a:schemeClr val="bg2">
                    <a:lumMod val="25000"/>
                  </a:schemeClr>
                </a:solidFill>
                <a:latin typeface="+mn-lt"/>
                <a:ea typeface="Segoe UI" pitchFamily="34" charset="0"/>
                <a:cs typeface="Segoe UI Light" panose="020B0502040204020203" pitchFamily="34" charset="0"/>
              </a:rPr>
              <a:t>Co</a:t>
            </a:r>
            <a:r>
              <a:rPr lang="pl" sz="1100" kern="0" baseline="0">
                <a:solidFill>
                  <a:schemeClr val="bg2">
                    <a:lumMod val="25000"/>
                  </a:schemeClr>
                </a:solidFill>
                <a:latin typeface="+mn-lt"/>
                <a:ea typeface="Segoe UI" pitchFamily="34" charset="0"/>
                <a:cs typeface="Segoe UI Light" panose="020B0502040204020203" pitchFamily="34" charset="0"/>
              </a:rPr>
              <a:t> jest tutaj niepoprawne? Wskazówka: Próbujemy użyć funkcji </a:t>
            </a:r>
            <a:r>
              <a:rPr lang="pl" sz="1100" b="1" kern="0" baseline="0">
                <a:solidFill>
                  <a:schemeClr val="bg2">
                    <a:lumMod val="25000"/>
                  </a:schemeClr>
                </a:solidFill>
                <a:latin typeface="+mn-lt"/>
                <a:ea typeface="Segoe UI" pitchFamily="34" charset="0"/>
                <a:cs typeface="Segoe UI Light" panose="020B0502040204020203" pitchFamily="34" charset="0"/>
              </a:rPr>
              <a:t>SUMA</a:t>
            </a:r>
            <a:r>
              <a:rPr lang="pl" sz="1100" kern="0" baseline="0">
                <a:solidFill>
                  <a:schemeClr val="bg2">
                    <a:lumMod val="25000"/>
                  </a:schemeClr>
                </a:solidFill>
                <a:latin typeface="+mn-lt"/>
                <a:ea typeface="Segoe UI" pitchFamily="34" charset="0"/>
                <a:cs typeface="Segoe UI Light" panose="020B0502040204020203" pitchFamily="34" charset="0"/>
              </a:rPr>
              <a:t> dla wszystkich artykułów.</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sp macro="" textlink="">
        <xdr:nvSpPr>
          <xdr:cNvPr id="69" name="Dowolny kształt: Kształt 68" descr="Linia nawiasu">
            <a:extLst>
              <a:ext uri="{FF2B5EF4-FFF2-40B4-BE49-F238E27FC236}">
                <a16:creationId xmlns:a16="http://schemas.microsoft.com/office/drawing/2014/main" xmlns="" id="{3423E3AF-F954-4862-94A1-D37E0D95C91F}"/>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70" name="Dowolny kształt: Kształt 69" descr="Linia nawiasu">
            <a:extLst>
              <a:ext uri="{FF2B5EF4-FFF2-40B4-BE49-F238E27FC236}">
                <a16:creationId xmlns:a16="http://schemas.microsoft.com/office/drawing/2014/main" xmlns="" id="{E531DB5C-8852-4427-93EE-D879198D5D23}"/>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71" name="Łuk 70">
            <a:extLst>
              <a:ext uri="{FF2B5EF4-FFF2-40B4-BE49-F238E27FC236}">
                <a16:creationId xmlns:a16="http://schemas.microsoft.com/office/drawing/2014/main" xmlns="" id="{8D097E0F-9121-42A6-893F-237084C044F6}"/>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72" name="Łuk 71">
            <a:extLst>
              <a:ext uri="{FF2B5EF4-FFF2-40B4-BE49-F238E27FC236}">
                <a16:creationId xmlns:a16="http://schemas.microsoft.com/office/drawing/2014/main" xmlns="" id="{27B18E5F-8500-435E-BC64-93732151EEA9}"/>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pic>
        <xdr:nvPicPr>
          <xdr:cNvPr id="73" name="Grafika 96" descr="Kolba">
            <a:extLst>
              <a:ext uri="{FF2B5EF4-FFF2-40B4-BE49-F238E27FC236}">
                <a16:creationId xmlns:a16="http://schemas.microsoft.com/office/drawing/2014/main" xmlns="" id="{BA618FB1-B2A8-4EDF-ACB2-62D2F62D015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xmlns="" r:embed="rId6"/>
              </a:ext>
            </a:extLst>
          </a:blip>
          <a:stretch>
            <a:fillRect/>
          </a:stretch>
        </xdr:blipFill>
        <xdr:spPr>
          <a:xfrm>
            <a:off x="6375400" y="13028195"/>
            <a:ext cx="384748" cy="368300"/>
          </a:xfrm>
          <a:prstGeom prst="rect">
            <a:avLst/>
          </a:prstGeom>
        </xdr:spPr>
      </xdr:pic>
    </xdr:grpSp>
    <xdr:clientData/>
  </xdr:twoCellAnchor>
  <xdr:twoCellAnchor editAs="absolute">
    <xdr:from>
      <xdr:col>2</xdr:col>
      <xdr:colOff>47625</xdr:colOff>
      <xdr:row>23</xdr:row>
      <xdr:rowOff>109250</xdr:rowOff>
    </xdr:from>
    <xdr:to>
      <xdr:col>5</xdr:col>
      <xdr:colOff>171450</xdr:colOff>
      <xdr:row>28</xdr:row>
      <xdr:rowOff>123818</xdr:rowOff>
    </xdr:to>
    <xdr:grpSp>
      <xdr:nvGrpSpPr>
        <xdr:cNvPr id="74" name="WARTO WIEDZIEĆ" descr="WARTO WIEDZIEĆ&#10;&#10;">
          <a:extLst>
            <a:ext uri="{FF2B5EF4-FFF2-40B4-BE49-F238E27FC236}">
              <a16:creationId xmlns:a16="http://schemas.microsoft.com/office/drawing/2014/main" xmlns="" id="{31BEE91F-7C0C-4732-BB35-0C8B019C6B03}"/>
            </a:ext>
          </a:extLst>
        </xdr:cNvPr>
        <xdr:cNvGrpSpPr/>
      </xdr:nvGrpSpPr>
      <xdr:grpSpPr>
        <a:xfrm>
          <a:off x="6438900" y="5100350"/>
          <a:ext cx="2505075" cy="967068"/>
          <a:chOff x="6778625" y="15665450"/>
          <a:chExt cx="2584778" cy="928881"/>
        </a:xfrm>
      </xdr:grpSpPr>
      <xdr:sp macro="" textlink="">
        <xdr:nvSpPr>
          <xdr:cNvPr id="75" name="Krok" descr="WARTO WIEDZIEĆ&#10;Kliknięcie przycisku Opcje pozwoli ustawić reguły, kiedy błędy w programie Excel mają być wyświetlane lub ignorowane.&#10;&#10;">
            <a:extLst>
              <a:ext uri="{FF2B5EF4-FFF2-40B4-BE49-F238E27FC236}">
                <a16:creationId xmlns:a16="http://schemas.microsoft.com/office/drawing/2014/main" xmlns="" id="{2290844F-0916-4E97-96DF-1467983B55BF}"/>
              </a:ext>
            </a:extLst>
          </xdr:cNvPr>
          <xdr:cNvSpPr txBox="1"/>
        </xdr:nvSpPr>
        <xdr:spPr>
          <a:xfrm>
            <a:off x="7042958" y="15665450"/>
            <a:ext cx="2320445" cy="92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200" b="1" kern="0">
                <a:solidFill>
                  <a:srgbClr val="ED7D31">
                    <a:lumMod val="60000"/>
                    <a:lumOff val="40000"/>
                  </a:srgbClr>
                </a:solidFill>
                <a:latin typeface="+mj-lt"/>
                <a:ea typeface="Segoe UI" pitchFamily="34" charset="0"/>
                <a:cs typeface="Segoe UI Light" panose="020B0502040204020203" pitchFamily="34" charset="0"/>
              </a:rPr>
              <a:t>WARTO WIEDZIEĆ</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l" sz="1100" b="0" i="0" kern="1200" baseline="0">
                <a:solidFill>
                  <a:schemeClr val="dk1"/>
                </a:solidFill>
                <a:effectLst/>
                <a:latin typeface="+mn-lt"/>
                <a:ea typeface="+mn-ea"/>
                <a:cs typeface="+mn-cs"/>
              </a:rPr>
              <a:t>Kliknięcie przycisku </a:t>
            </a:r>
            <a:r>
              <a:rPr lang="pl" sz="1100" b="1" i="0" kern="1200" baseline="0">
                <a:solidFill>
                  <a:schemeClr val="dk1"/>
                </a:solidFill>
                <a:effectLst/>
                <a:latin typeface="+mn-lt"/>
                <a:ea typeface="+mn-ea"/>
                <a:cs typeface="+mn-cs"/>
              </a:rPr>
              <a:t>Opcje</a:t>
            </a:r>
            <a:r>
              <a:rPr lang="pl" sz="1100" b="0" i="0" kern="1200" baseline="0">
                <a:solidFill>
                  <a:schemeClr val="dk1"/>
                </a:solidFill>
                <a:effectLst/>
                <a:latin typeface="+mn-lt"/>
                <a:ea typeface="+mn-ea"/>
                <a:cs typeface="+mn-cs"/>
              </a:rPr>
              <a:t> pozwoli ustawić reguły, kiedy błędy w programie Excel mają być wyświetlane lub ignorowane.</a:t>
            </a:r>
            <a:endParaRPr lang="en-US" sz="1100">
              <a:effectLst/>
              <a:latin typeface="+mn-lt"/>
            </a:endParaRPr>
          </a:p>
        </xdr:txBody>
      </xdr:sp>
      <xdr:pic>
        <xdr:nvPicPr>
          <xdr:cNvPr id="76" name="Grafika 147" descr="Okulary">
            <a:extLst>
              <a:ext uri="{FF2B5EF4-FFF2-40B4-BE49-F238E27FC236}">
                <a16:creationId xmlns:a16="http://schemas.microsoft.com/office/drawing/2014/main" xmlns="" id="{73EF64E6-2113-4A2B-A3C1-B2D878C3962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6778625" y="15665450"/>
            <a:ext cx="323347" cy="349115"/>
          </a:xfrm>
          <a:prstGeom prst="rect">
            <a:avLst/>
          </a:prstGeom>
        </xdr:spPr>
      </xdr:pic>
    </xdr:grpSp>
    <xdr:clientData/>
  </xdr:twoCellAnchor>
  <xdr:twoCellAnchor>
    <xdr:from>
      <xdr:col>1</xdr:col>
      <xdr:colOff>933451</xdr:colOff>
      <xdr:row>22</xdr:row>
      <xdr:rowOff>104777</xdr:rowOff>
    </xdr:from>
    <xdr:to>
      <xdr:col>1</xdr:col>
      <xdr:colOff>5495926</xdr:colOff>
      <xdr:row>24</xdr:row>
      <xdr:rowOff>9525</xdr:rowOff>
    </xdr:to>
    <xdr:cxnSp macro="">
      <xdr:nvCxnSpPr>
        <xdr:cNvPr id="77" name="Łącznik: Zakrzywione 76">
          <a:extLst>
            <a:ext uri="{FF2B5EF4-FFF2-40B4-BE49-F238E27FC236}">
              <a16:creationId xmlns:a16="http://schemas.microsoft.com/office/drawing/2014/main" xmlns="" id="{16767E7F-5A94-4A53-A7E2-81A5EF1897C0}"/>
            </a:ext>
          </a:extLst>
        </xdr:cNvPr>
        <xdr:cNvCxnSpPr/>
      </xdr:nvCxnSpPr>
      <xdr:spPr>
        <a:xfrm rot="10800000">
          <a:off x="1800226" y="4905377"/>
          <a:ext cx="4562475" cy="285748"/>
        </a:xfrm>
        <a:prstGeom prst="curvedConnector3">
          <a:avLst>
            <a:gd name="adj1" fmla="val 55637"/>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342900</xdr:colOff>
      <xdr:row>51</xdr:row>
      <xdr:rowOff>47625</xdr:rowOff>
    </xdr:from>
    <xdr:to>
      <xdr:col>1</xdr:col>
      <xdr:colOff>5209413</xdr:colOff>
      <xdr:row>63</xdr:row>
      <xdr:rowOff>152400</xdr:rowOff>
    </xdr:to>
    <xdr:grpSp>
      <xdr:nvGrpSpPr>
        <xdr:cNvPr id="78" name="Grupa 77">
          <a:extLst>
            <a:ext uri="{FF2B5EF4-FFF2-40B4-BE49-F238E27FC236}">
              <a16:creationId xmlns:a16="http://schemas.microsoft.com/office/drawing/2014/main" xmlns="" id="{340F396F-7EEE-4FE2-8349-58C6AAB22606}"/>
            </a:ext>
          </a:extLst>
        </xdr:cNvPr>
        <xdr:cNvGrpSpPr/>
      </xdr:nvGrpSpPr>
      <xdr:grpSpPr>
        <a:xfrm>
          <a:off x="342900" y="10410825"/>
          <a:ext cx="5733288" cy="2390775"/>
          <a:chOff x="352425" y="10715625"/>
          <a:chExt cx="5733288" cy="2390775"/>
        </a:xfrm>
      </xdr:grpSpPr>
      <xdr:sp macro="" textlink="">
        <xdr:nvSpPr>
          <xdr:cNvPr id="79" name="Prostokąt 78">
            <a:extLst>
              <a:ext uri="{FF2B5EF4-FFF2-40B4-BE49-F238E27FC236}">
                <a16:creationId xmlns:a16="http://schemas.microsoft.com/office/drawing/2014/main" xmlns="" id="{14D789FA-74C9-492D-A225-7D3C79A2D08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80" name="Krok" descr="Więcej informacji w sieci Web&#10;">
            <a:extLst>
              <a:ext uri="{FF2B5EF4-FFF2-40B4-BE49-F238E27FC236}">
                <a16:creationId xmlns:a16="http://schemas.microsoft.com/office/drawing/2014/main" xmlns="" id="{61F2D59C-F26B-49DE-B327-CF19805E2271}"/>
              </a:ext>
            </a:extLst>
          </xdr:cNvPr>
          <xdr:cNvSpPr txBox="1"/>
        </xdr:nvSpPr>
        <xdr:spPr>
          <a:xfrm>
            <a:off x="582507" y="107767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Więcej informacji w sieci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1" name="Łącznik prosty 80" descr="Linia dekoracyjna">
            <a:extLst>
              <a:ext uri="{FF2B5EF4-FFF2-40B4-BE49-F238E27FC236}">
                <a16:creationId xmlns:a16="http://schemas.microsoft.com/office/drawing/2014/main" xmlns="" id="{D78368A3-B0DA-4D56-A2D9-D61314658FEC}"/>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2" name="Łącznik prosty 81" descr="Linia dekoracyjna">
            <a:extLst>
              <a:ext uri="{FF2B5EF4-FFF2-40B4-BE49-F238E27FC236}">
                <a16:creationId xmlns:a16="http://schemas.microsoft.com/office/drawing/2014/main" xmlns="" id="{9F9DC1E5-92D2-4E32-BCB9-CCE0FAC9C8B2}"/>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552881</xdr:colOff>
      <xdr:row>54</xdr:row>
      <xdr:rowOff>16594</xdr:rowOff>
    </xdr:from>
    <xdr:to>
      <xdr:col>1</xdr:col>
      <xdr:colOff>2552700</xdr:colOff>
      <xdr:row>55</xdr:row>
      <xdr:rowOff>185173</xdr:rowOff>
    </xdr:to>
    <xdr:grpSp>
      <xdr:nvGrpSpPr>
        <xdr:cNvPr id="83" name="Grupa 82">
          <a:extLst>
            <a:ext uri="{FF2B5EF4-FFF2-40B4-BE49-F238E27FC236}">
              <a16:creationId xmlns:a16="http://schemas.microsoft.com/office/drawing/2014/main" xmlns="" id="{1612118D-530C-41CF-BA41-E6AC52C9311F}"/>
            </a:ext>
          </a:extLst>
        </xdr:cNvPr>
        <xdr:cNvGrpSpPr/>
      </xdr:nvGrpSpPr>
      <xdr:grpSpPr>
        <a:xfrm>
          <a:off x="552881" y="10951294"/>
          <a:ext cx="2866594" cy="359079"/>
          <a:chOff x="552881" y="10532194"/>
          <a:chExt cx="2866594" cy="359079"/>
        </a:xfrm>
      </xdr:grpSpPr>
      <xdr:sp macro="" textlink="">
        <xdr:nvSpPr>
          <xdr:cNvPr id="84" name="Krok" descr="Wszystko o funkcji JEŻELI, zawiera hiperlink do sieci Web&#10;&#10;">
            <a:hlinkClick xmlns:r="http://schemas.openxmlformats.org/officeDocument/2006/relationships" r:id="rId9" tooltip="Wybierz, aby uzyskać z sieci Web wszelkie informacje na temat wykrywania błędów w formułach"/>
            <a:extLst>
              <a:ext uri="{FF2B5EF4-FFF2-40B4-BE49-F238E27FC236}">
                <a16:creationId xmlns:a16="http://schemas.microsoft.com/office/drawing/2014/main" xmlns="" id="{90EE0485-37C4-4EB9-BF02-1B8540E8892B}"/>
              </a:ext>
            </a:extLst>
          </xdr:cNvPr>
          <xdr:cNvSpPr txBox="1"/>
        </xdr:nvSpPr>
        <xdr:spPr>
          <a:xfrm>
            <a:off x="1018066" y="1060655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Wykrywanie błędów w formułach</a:t>
            </a:r>
          </a:p>
        </xdr:txBody>
      </xdr:sp>
      <xdr:pic>
        <xdr:nvPicPr>
          <xdr:cNvPr id="85" name="Grafika 22" descr="Strzałka">
            <a:hlinkClick xmlns:r="http://schemas.openxmlformats.org/officeDocument/2006/relationships" r:id="rId9" tooltip="Wybierz, aby dowiedzieć się więcej z sieci Web"/>
            <a:extLst>
              <a:ext uri="{FF2B5EF4-FFF2-40B4-BE49-F238E27FC236}">
                <a16:creationId xmlns:a16="http://schemas.microsoft.com/office/drawing/2014/main" xmlns="" id="{73CC8AF3-9054-4B3A-BDE0-3668A54C3C4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xmlns="" r:embed="rId11"/>
              </a:ext>
            </a:extLst>
          </a:blip>
          <a:stretch>
            <a:fillRect/>
          </a:stretch>
        </xdr:blipFill>
        <xdr:spPr>
          <a:xfrm>
            <a:off x="552881" y="10532194"/>
            <a:ext cx="492262" cy="359079"/>
          </a:xfrm>
          <a:prstGeom prst="rect">
            <a:avLst/>
          </a:prstGeom>
        </xdr:spPr>
      </xdr:pic>
    </xdr:grpSp>
    <xdr:clientData/>
  </xdr:twoCellAnchor>
  <xdr:twoCellAnchor>
    <xdr:from>
      <xdr:col>0</xdr:col>
      <xdr:colOff>552881</xdr:colOff>
      <xdr:row>56</xdr:row>
      <xdr:rowOff>10660</xdr:rowOff>
    </xdr:from>
    <xdr:to>
      <xdr:col>1</xdr:col>
      <xdr:colOff>2581275</xdr:colOff>
      <xdr:row>57</xdr:row>
      <xdr:rowOff>184549</xdr:rowOff>
    </xdr:to>
    <xdr:grpSp>
      <xdr:nvGrpSpPr>
        <xdr:cNvPr id="86" name="Grupa 85">
          <a:extLst>
            <a:ext uri="{FF2B5EF4-FFF2-40B4-BE49-F238E27FC236}">
              <a16:creationId xmlns:a16="http://schemas.microsoft.com/office/drawing/2014/main" xmlns="" id="{ADC1751D-5736-45B9-8E54-EF18BF377AD1}"/>
            </a:ext>
          </a:extLst>
        </xdr:cNvPr>
        <xdr:cNvGrpSpPr/>
      </xdr:nvGrpSpPr>
      <xdr:grpSpPr>
        <a:xfrm>
          <a:off x="552881" y="11326360"/>
          <a:ext cx="2895169" cy="364389"/>
          <a:chOff x="552881" y="10907260"/>
          <a:chExt cx="2895169" cy="364389"/>
        </a:xfrm>
      </xdr:grpSpPr>
      <xdr:sp macro="" textlink="">
        <xdr:nvSpPr>
          <xdr:cNvPr id="87" name="Krok" descr="Wszystko o funkcji WARUNKI, zawiera hiperlink do sieci Web&#10;">
            <a:hlinkClick xmlns:r="http://schemas.openxmlformats.org/officeDocument/2006/relationships" r:id="rId12" tooltip="Wybierz, aby uzyskać z sieci Web wszelkie informacje na temat unikania niepoprawnych formuł"/>
            <a:extLst>
              <a:ext uri="{FF2B5EF4-FFF2-40B4-BE49-F238E27FC236}">
                <a16:creationId xmlns:a16="http://schemas.microsoft.com/office/drawing/2014/main" xmlns="" id="{2242BC63-23A2-4F17-AAED-7DD2C6329F89}"/>
              </a:ext>
            </a:extLst>
          </xdr:cNvPr>
          <xdr:cNvSpPr txBox="1"/>
        </xdr:nvSpPr>
        <xdr:spPr>
          <a:xfrm>
            <a:off x="1018066" y="109844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Jak unikać niepoprawnych formuł</a:t>
            </a:r>
          </a:p>
        </xdr:txBody>
      </xdr:sp>
      <xdr:pic>
        <xdr:nvPicPr>
          <xdr:cNvPr id="88" name="Grafika 22" descr="Strzałka">
            <a:hlinkClick xmlns:r="http://schemas.openxmlformats.org/officeDocument/2006/relationships" r:id="rId12" tooltip="Wybierz, aby dowiedzieć się więcej z sieci Web"/>
            <a:extLst>
              <a:ext uri="{FF2B5EF4-FFF2-40B4-BE49-F238E27FC236}">
                <a16:creationId xmlns:a16="http://schemas.microsoft.com/office/drawing/2014/main" xmlns="" id="{2BABF2F2-73D3-4628-8EB1-C688F098979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xmlns="" r:embed="rId11"/>
              </a:ext>
            </a:extLst>
          </a:blip>
          <a:stretch>
            <a:fillRect/>
          </a:stretch>
        </xdr:blipFill>
        <xdr:spPr>
          <a:xfrm>
            <a:off x="552881" y="10907260"/>
            <a:ext cx="492262" cy="364389"/>
          </a:xfrm>
          <a:prstGeom prst="rect">
            <a:avLst/>
          </a:prstGeom>
        </xdr:spPr>
      </xdr:pic>
    </xdr:grpSp>
    <xdr:clientData/>
  </xdr:twoCellAnchor>
  <xdr:twoCellAnchor>
    <xdr:from>
      <xdr:col>0</xdr:col>
      <xdr:colOff>552881</xdr:colOff>
      <xdr:row>60</xdr:row>
      <xdr:rowOff>41578</xdr:rowOff>
    </xdr:from>
    <xdr:to>
      <xdr:col>1</xdr:col>
      <xdr:colOff>3676650</xdr:colOff>
      <xdr:row>62</xdr:row>
      <xdr:rowOff>24967</xdr:rowOff>
    </xdr:to>
    <xdr:grpSp>
      <xdr:nvGrpSpPr>
        <xdr:cNvPr id="89" name="Grupa 88">
          <a:extLst>
            <a:ext uri="{FF2B5EF4-FFF2-40B4-BE49-F238E27FC236}">
              <a16:creationId xmlns:a16="http://schemas.microsoft.com/office/drawing/2014/main" xmlns="" id="{7988A760-4FB2-4E7F-B1F1-2324CEF3CF3E}"/>
            </a:ext>
          </a:extLst>
        </xdr:cNvPr>
        <xdr:cNvGrpSpPr/>
      </xdr:nvGrpSpPr>
      <xdr:grpSpPr>
        <a:xfrm>
          <a:off x="552881" y="12119278"/>
          <a:ext cx="3990544" cy="364389"/>
          <a:chOff x="552881" y="11700178"/>
          <a:chExt cx="3990544" cy="364389"/>
        </a:xfrm>
      </xdr:grpSpPr>
      <xdr:sp macro="" textlink="">
        <xdr:nvSpPr>
          <xdr:cNvPr id="90" name="Krok" descr="Bezpłatne szkolenie online dotyczące programu Excel, zawiera hiperlink do sieci Web&#10;">
            <a:hlinkClick xmlns:r="http://schemas.openxmlformats.org/officeDocument/2006/relationships" r:id="rId13" tooltip="Wybierz, aby uzyskać z sieci Web informacje na temat bezpłatnego szkolenia dotyczącego programu Excel"/>
            <a:extLst>
              <a:ext uri="{FF2B5EF4-FFF2-40B4-BE49-F238E27FC236}">
                <a16:creationId xmlns:a16="http://schemas.microsoft.com/office/drawing/2014/main" xmlns="" id="{83AC531D-CB18-4A4A-92F0-122C8840F418}"/>
              </a:ext>
            </a:extLst>
          </xdr:cNvPr>
          <xdr:cNvSpPr txBox="1"/>
        </xdr:nvSpPr>
        <xdr:spPr>
          <a:xfrm>
            <a:off x="1030674" y="11751282"/>
            <a:ext cx="351275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Bezpłatne szkolenie online dotyczące programu Excel</a:t>
            </a:r>
          </a:p>
        </xdr:txBody>
      </xdr:sp>
      <xdr:pic>
        <xdr:nvPicPr>
          <xdr:cNvPr id="91" name="Grafika 22" descr="Strzałka">
            <a:hlinkClick xmlns:r="http://schemas.openxmlformats.org/officeDocument/2006/relationships" r:id="rId13" tooltip="Wybierz, aby dowiedzieć się więcej z sieci Web"/>
            <a:extLst>
              <a:ext uri="{FF2B5EF4-FFF2-40B4-BE49-F238E27FC236}">
                <a16:creationId xmlns:a16="http://schemas.microsoft.com/office/drawing/2014/main" xmlns="" id="{9A199C7F-CC5E-42CD-954B-E34576A06F4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xmlns="" r:embed="rId11"/>
              </a:ext>
            </a:extLst>
          </a:blip>
          <a:stretch>
            <a:fillRect/>
          </a:stretch>
        </xdr:blipFill>
        <xdr:spPr>
          <a:xfrm>
            <a:off x="552881" y="11700178"/>
            <a:ext cx="492262" cy="364389"/>
          </a:xfrm>
          <a:prstGeom prst="rect">
            <a:avLst/>
          </a:prstGeom>
        </xdr:spPr>
      </xdr:pic>
    </xdr:grpSp>
    <xdr:clientData/>
  </xdr:twoCellAnchor>
  <xdr:twoCellAnchor>
    <xdr:from>
      <xdr:col>0</xdr:col>
      <xdr:colOff>552881</xdr:colOff>
      <xdr:row>58</xdr:row>
      <xdr:rowOff>10036</xdr:rowOff>
    </xdr:from>
    <xdr:to>
      <xdr:col>1</xdr:col>
      <xdr:colOff>3486149</xdr:colOff>
      <xdr:row>59</xdr:row>
      <xdr:rowOff>183925</xdr:rowOff>
    </xdr:to>
    <xdr:grpSp>
      <xdr:nvGrpSpPr>
        <xdr:cNvPr id="92" name="Grupa 91">
          <a:extLst>
            <a:ext uri="{FF2B5EF4-FFF2-40B4-BE49-F238E27FC236}">
              <a16:creationId xmlns:a16="http://schemas.microsoft.com/office/drawing/2014/main" xmlns="" id="{1287D230-E85C-41F6-AC03-12C8065534DF}"/>
            </a:ext>
          </a:extLst>
        </xdr:cNvPr>
        <xdr:cNvGrpSpPr/>
      </xdr:nvGrpSpPr>
      <xdr:grpSpPr>
        <a:xfrm>
          <a:off x="552881" y="11706736"/>
          <a:ext cx="3800043" cy="364389"/>
          <a:chOff x="552881" y="11287636"/>
          <a:chExt cx="3800043" cy="364389"/>
        </a:xfrm>
      </xdr:grpSpPr>
      <xdr:sp macro="" textlink="">
        <xdr:nvSpPr>
          <xdr:cNvPr id="93" name="Krok" descr="Zaawansowane instrukcje JEŻELI, zawiera hiperlink do sieci Web&#10;">
            <a:hlinkClick xmlns:r="http://schemas.openxmlformats.org/officeDocument/2006/relationships" r:id="rId14" tooltip="Wybierz, aby uzyskać z sieci Web wszelkie informacje na temat szacowania formuł zagnieżdżonych krok po kroku"/>
            <a:extLst>
              <a:ext uri="{FF2B5EF4-FFF2-40B4-BE49-F238E27FC236}">
                <a16:creationId xmlns:a16="http://schemas.microsoft.com/office/drawing/2014/main" xmlns="" id="{517452E5-5203-44C3-8F73-C9234197799E}"/>
              </a:ext>
            </a:extLst>
          </xdr:cNvPr>
          <xdr:cNvSpPr txBox="1"/>
        </xdr:nvSpPr>
        <xdr:spPr>
          <a:xfrm>
            <a:off x="1018065" y="11355911"/>
            <a:ext cx="33348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Szacowanie</a:t>
            </a:r>
            <a:r>
              <a:rPr lang="pl"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formuły zagnieżdżonej krok po kroku</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4" name="Grafika 22" descr="Strzałka">
            <a:hlinkClick xmlns:r="http://schemas.openxmlformats.org/officeDocument/2006/relationships" r:id="rId14" tooltip="Wybierz, aby dowiedzieć się więcej z sieci Web"/>
            <a:extLst>
              <a:ext uri="{FF2B5EF4-FFF2-40B4-BE49-F238E27FC236}">
                <a16:creationId xmlns:a16="http://schemas.microsoft.com/office/drawing/2014/main" xmlns="" id="{60645326-8D7A-4377-861C-8BE1CE6E4E5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xmlns="" r:embed="rId11"/>
              </a:ext>
            </a:extLst>
          </a:blip>
          <a:stretch>
            <a:fillRect/>
          </a:stretch>
        </xdr:blipFill>
        <xdr:spPr>
          <a:xfrm>
            <a:off x="552881" y="11287636"/>
            <a:ext cx="492262" cy="36438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364090</xdr:colOff>
      <xdr:row>14</xdr:row>
      <xdr:rowOff>150547</xdr:rowOff>
    </xdr:from>
    <xdr:ext cx="8554336" cy="0"/>
    <xdr:cxnSp macro="">
      <xdr:nvCxnSpPr>
        <xdr:cNvPr id="2" name="Łącznik prosty 1" descr="Linia dekoracyjna">
          <a:extLst>
            <a:ext uri="{FF2B5EF4-FFF2-40B4-BE49-F238E27FC236}">
              <a16:creationId xmlns:a16="http://schemas.microsoft.com/office/drawing/2014/main" xmlns="" id="{F776ADAF-9C7F-4026-AE1C-DE20CA3021B8}"/>
            </a:ext>
          </a:extLst>
        </xdr:cNvPr>
        <xdr:cNvCxnSpPr/>
      </xdr:nvCxnSpPr>
      <xdr:spPr>
        <a:xfrm>
          <a:off x="954640" y="3389047"/>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0</xdr:col>
      <xdr:colOff>333376</xdr:colOff>
      <xdr:row>0</xdr:row>
      <xdr:rowOff>352425</xdr:rowOff>
    </xdr:from>
    <xdr:ext cx="9309411" cy="4781550"/>
    <xdr:grpSp>
      <xdr:nvGrpSpPr>
        <xdr:cNvPr id="32" name="Grupa 31">
          <a:extLst>
            <a:ext uri="{FF2B5EF4-FFF2-40B4-BE49-F238E27FC236}">
              <a16:creationId xmlns:a16="http://schemas.microsoft.com/office/drawing/2014/main" xmlns="" id="{6725C923-6B3B-4CCA-98A0-990F1C1B87A8}"/>
            </a:ext>
          </a:extLst>
        </xdr:cNvPr>
        <xdr:cNvGrpSpPr/>
      </xdr:nvGrpSpPr>
      <xdr:grpSpPr>
        <a:xfrm>
          <a:off x="333376" y="352425"/>
          <a:ext cx="9309411" cy="4781550"/>
          <a:chOff x="171451" y="285750"/>
          <a:chExt cx="9309411" cy="4781550"/>
        </a:xfrm>
      </xdr:grpSpPr>
      <xdr:grpSp>
        <xdr:nvGrpSpPr>
          <xdr:cNvPr id="13" name="Grupa 12">
            <a:extLst>
              <a:ext uri="{FF2B5EF4-FFF2-40B4-BE49-F238E27FC236}">
                <a16:creationId xmlns:a16="http://schemas.microsoft.com/office/drawing/2014/main" xmlns="" id="{3FA7D425-D370-44B8-8FA4-045B5D6E310A}"/>
              </a:ext>
            </a:extLst>
          </xdr:cNvPr>
          <xdr:cNvGrpSpPr/>
        </xdr:nvGrpSpPr>
        <xdr:grpSpPr>
          <a:xfrm>
            <a:off x="171451" y="285750"/>
            <a:ext cx="9309411" cy="4781550"/>
            <a:chOff x="171451" y="285750"/>
            <a:chExt cx="9309411" cy="4781550"/>
          </a:xfrm>
        </xdr:grpSpPr>
        <xdr:sp macro="" textlink="">
          <xdr:nvSpPr>
            <xdr:cNvPr id="30" name="Prostokąt 29" descr="Tło">
              <a:extLst>
                <a:ext uri="{FF2B5EF4-FFF2-40B4-BE49-F238E27FC236}">
                  <a16:creationId xmlns:a16="http://schemas.microsoft.com/office/drawing/2014/main" xmlns="" id="{7626CA03-671C-4586-BB83-B5B27BDAF61D}"/>
                </a:ext>
              </a:extLst>
            </xdr:cNvPr>
            <xdr:cNvSpPr/>
          </xdr:nvSpPr>
          <xdr:spPr>
            <a:xfrm>
              <a:off x="171451" y="285750"/>
              <a:ext cx="9299853" cy="4781550"/>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31" name="Prostokąt 30" descr="Tło">
              <a:extLst>
                <a:ext uri="{FF2B5EF4-FFF2-40B4-BE49-F238E27FC236}">
                  <a16:creationId xmlns:a16="http://schemas.microsoft.com/office/drawing/2014/main" xmlns="" id="{0EF2E102-5A65-4310-A323-6E9410B364FE}"/>
                </a:ext>
              </a:extLst>
            </xdr:cNvPr>
            <xdr:cNvSpPr/>
          </xdr:nvSpPr>
          <xdr:spPr>
            <a:xfrm>
              <a:off x="171451" y="1332861"/>
              <a:ext cx="9309411" cy="373443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14" name="Wiadomość powitalna" descr="Odkrywaj dalej. Istnieje wiele metod upraszczania wykonywanej pracy:">
            <a:extLst>
              <a:ext uri="{FF2B5EF4-FFF2-40B4-BE49-F238E27FC236}">
                <a16:creationId xmlns:a16="http://schemas.microsoft.com/office/drawing/2014/main" xmlns="" id="{914889AE-4E16-4A8A-A641-A17A3C6BFA28}"/>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pl"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Odkrywaj dalej. Można się jeszcze wiele dowiedzieć o programie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15" name="Wiadomość powitalna" descr="Masz więcej pytań dotyczących programu Excel?">
            <a:extLst>
              <a:ext uri="{FF2B5EF4-FFF2-40B4-BE49-F238E27FC236}">
                <a16:creationId xmlns:a16="http://schemas.microsoft.com/office/drawing/2014/main" xmlns="" id="{618A7547-5753-470B-942C-5C7C63E0E0A5}"/>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pl" sz="2600" b="0" i="0" baseline="0">
                <a:solidFill>
                  <a:schemeClr val="bg1"/>
                </a:solidFill>
                <a:effectLst/>
                <a:latin typeface="Segoe UI Light" pitchFamily="34" charset="0"/>
                <a:ea typeface="Segoe UI" pitchFamily="34" charset="0"/>
                <a:cs typeface="Segoe UI" pitchFamily="34" charset="0"/>
              </a:rPr>
              <a:t>Masz więcej pytań dotyczących programu Excel?</a:t>
            </a:r>
            <a:endParaRPr lang="en-US" sz="2600" b="0">
              <a:latin typeface="Segoe UI Light" pitchFamily="34" charset="0"/>
              <a:ea typeface="Segoe UI" pitchFamily="34" charset="0"/>
              <a:cs typeface="Segoe UI" pitchFamily="34" charset="0"/>
            </a:endParaRPr>
          </a:p>
        </xdr:txBody>
      </xdr:sp>
      <xdr:pic>
        <xdr:nvPicPr>
          <xdr:cNvPr id="18" name="Obraz 17" descr="Przycisk Powiedz mi">
            <a:extLst>
              <a:ext uri="{FF2B5EF4-FFF2-40B4-BE49-F238E27FC236}">
                <a16:creationId xmlns:a16="http://schemas.microsoft.com/office/drawing/2014/main" xmlns="" id="{412A103B-C4FA-4247-B599-4CAC782AE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8613" y="1468036"/>
            <a:ext cx="1012148" cy="942779"/>
          </a:xfrm>
          <a:prstGeom prst="rect">
            <a:avLst/>
          </a:prstGeom>
        </xdr:spPr>
      </xdr:pic>
      <xdr:sp macro="" textlink="">
        <xdr:nvSpPr>
          <xdr:cNvPr id="19" name="Wiadomość powitalna" descr="Kliknij przycisk Powiedz mi i wpisz odpowiedni tekst">
            <a:extLst>
              <a:ext uri="{FF2B5EF4-FFF2-40B4-BE49-F238E27FC236}">
                <a16:creationId xmlns:a16="http://schemas.microsoft.com/office/drawing/2014/main" xmlns="" id="{5778FEE5-3107-48FB-9854-7817EF5A9214}"/>
              </a:ext>
            </a:extLst>
          </xdr:cNvPr>
          <xdr:cNvSpPr txBox="1"/>
        </xdr:nvSpPr>
        <xdr:spPr>
          <a:xfrm>
            <a:off x="762520" y="1762816"/>
            <a:ext cx="6653832"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pl"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Kliknij przycisk </a:t>
            </a:r>
            <a:r>
              <a:rPr lang="pl"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Powiedz mi                  </a:t>
            </a:r>
            <a:r>
              <a:rPr lang="pl"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i wpisz odpowiedni tekst.</a:t>
            </a:r>
          </a:p>
        </xdr:txBody>
      </xdr:sp>
      <xdr:pic>
        <xdr:nvPicPr>
          <xdr:cNvPr id="20" name="Obraz 19">
            <a:extLst>
              <a:ext uri="{FF2B5EF4-FFF2-40B4-BE49-F238E27FC236}">
                <a16:creationId xmlns:a16="http://schemas.microsoft.com/office/drawing/2014/main" xmlns="" id="{88E5D8DC-FCE0-4296-A97F-BEEA80C83A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426" y="1904457"/>
            <a:ext cx="2271866" cy="650707"/>
          </a:xfrm>
          <a:prstGeom prst="rect">
            <a:avLst/>
          </a:prstGeom>
        </xdr:spPr>
      </xdr:pic>
      <xdr:sp macro="" textlink="">
        <xdr:nvSpPr>
          <xdr:cNvPr id="23" name="Pole tekstowe 22" descr="Dowiedz się więcej">
            <a:hlinkClick xmlns:r="http://schemas.openxmlformats.org/officeDocument/2006/relationships" r:id="rId3" tooltip="Dowiedz się więcej o społeczności programu Excel w sieci Web"/>
            <a:extLst>
              <a:ext uri="{FF2B5EF4-FFF2-40B4-BE49-F238E27FC236}">
                <a16:creationId xmlns:a16="http://schemas.microsoft.com/office/drawing/2014/main" xmlns="" id="{0E4F3BD9-1086-4455-B51C-A8936225A3CC}"/>
              </a:ext>
            </a:extLst>
          </xdr:cNvPr>
          <xdr:cNvSpPr txBox="1"/>
        </xdr:nvSpPr>
        <xdr:spPr>
          <a:xfrm>
            <a:off x="1824497" y="4330350"/>
            <a:ext cx="2328403" cy="517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pl-PL" sz="1200" u="sng" baseline="0">
                <a:solidFill>
                  <a:srgbClr val="217346"/>
                </a:solidFill>
                <a:effectLst/>
                <a:latin typeface="Segoe UI Semibold" panose="020B0702040204020203" pitchFamily="34" charset="0"/>
                <a:ea typeface="+mn-ea"/>
                <a:cs typeface="Segoe UI Semibold" panose="020B0702040204020203" pitchFamily="34" charset="0"/>
              </a:rPr>
              <a:t>Dowiedz się więcej </a:t>
            </a:r>
            <a:br>
              <a:rPr lang="pl-PL" sz="1200" u="sng" baseline="0">
                <a:solidFill>
                  <a:srgbClr val="217346"/>
                </a:solidFill>
                <a:effectLst/>
                <a:latin typeface="Segoe UI Semibold" panose="020B0702040204020203" pitchFamily="34" charset="0"/>
                <a:ea typeface="+mn-ea"/>
                <a:cs typeface="Segoe UI Semibold" panose="020B0702040204020203" pitchFamily="34" charset="0"/>
              </a:rPr>
            </a:br>
            <a:r>
              <a:rPr lang="pl-PL" sz="1200" u="sng" baseline="0">
                <a:solidFill>
                  <a:srgbClr val="217346"/>
                </a:solidFill>
                <a:effectLst/>
                <a:latin typeface="Segoe UI Semibold" panose="020B0702040204020203" pitchFamily="34" charset="0"/>
                <a:ea typeface="+mn-ea"/>
                <a:cs typeface="Segoe UI Semibold" panose="020B0702040204020203" pitchFamily="34" charset="0"/>
              </a:rPr>
              <a:t>(tylko w języku angielskim)</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4" name="Pole tekstowe 23" descr="Dowiedz się więcej">
            <a:hlinkClick xmlns:r="http://schemas.openxmlformats.org/officeDocument/2006/relationships" r:id="rId4" tooltip="Dowiedz się więcej o nowościach w programie Excel w sieci Web"/>
            <a:extLst>
              <a:ext uri="{FF2B5EF4-FFF2-40B4-BE49-F238E27FC236}">
                <a16:creationId xmlns:a16="http://schemas.microsoft.com/office/drawing/2014/main" xmlns="" id="{C99A8BC1-9314-4FC6-B158-3CC6B224F07E}"/>
              </a:ext>
            </a:extLst>
          </xdr:cNvPr>
          <xdr:cNvSpPr txBox="1"/>
        </xdr:nvSpPr>
        <xdr:spPr>
          <a:xfrm>
            <a:off x="5309941" y="4330350"/>
            <a:ext cx="1881433"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pl" sz="1200" u="sng" baseline="0">
                <a:solidFill>
                  <a:srgbClr val="217346"/>
                </a:solidFill>
                <a:effectLst/>
                <a:latin typeface="Segoe UI Semibold" panose="020B0702040204020203" pitchFamily="34" charset="0"/>
                <a:ea typeface="+mn-ea"/>
                <a:cs typeface="Segoe UI Semibold" panose="020B0702040204020203" pitchFamily="34" charset="0"/>
              </a:rPr>
              <a:t>Dowiedz się więcej</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5" name="Pole tekstowe 24" descr="Społeczność&#10;Zadawaj pytania i komunikuj się z innymi entuzjastami programu Excel">
            <a:extLst>
              <a:ext uri="{FF2B5EF4-FFF2-40B4-BE49-F238E27FC236}">
                <a16:creationId xmlns:a16="http://schemas.microsoft.com/office/drawing/2014/main" xmlns="" id="{1293751F-7023-4F3D-A3F2-7A62FD5D2D64}"/>
              </a:ext>
            </a:extLst>
          </xdr:cNvPr>
          <xdr:cNvSpPr txBox="1"/>
        </xdr:nvSpPr>
        <xdr:spPr>
          <a:xfrm>
            <a:off x="1824498" y="3324224"/>
            <a:ext cx="2042652" cy="1038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pl" sz="1400" baseline="0">
                <a:solidFill>
                  <a:srgbClr val="217346"/>
                </a:solidFill>
                <a:effectLst/>
                <a:latin typeface="Segoe UI Light" panose="020B0502040204020203" pitchFamily="34" charset="0"/>
                <a:ea typeface="+mn-ea"/>
                <a:cs typeface="Segoe UI Light" panose="020B0502040204020203" pitchFamily="34" charset="0"/>
              </a:rPr>
              <a:t>Społeczność</a:t>
            </a:r>
          </a:p>
          <a:p>
            <a:pPr algn="l" rtl="0"/>
            <a:r>
              <a:rPr lang="pl"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Zadawaj pytania i komunikuj się z innymi entuzjastami programu Excel.</a:t>
            </a:r>
          </a:p>
        </xdr:txBody>
      </xdr:sp>
      <xdr:sp macro="" textlink="">
        <xdr:nvSpPr>
          <xdr:cNvPr id="28" name="Pole tekstowe 27" descr="Jakie jeszcze nowości wprowadzono?&#10;Subskrybenci usługi Office 365 uzyskują ciągłe aktualizacje i nowe funkcje">
            <a:extLst>
              <a:ext uri="{FF2B5EF4-FFF2-40B4-BE49-F238E27FC236}">
                <a16:creationId xmlns:a16="http://schemas.microsoft.com/office/drawing/2014/main" xmlns="" id="{ECCFA6AB-0C67-4817-85A5-BD3EDB6C982F}"/>
              </a:ext>
            </a:extLst>
          </xdr:cNvPr>
          <xdr:cNvSpPr txBox="1"/>
        </xdr:nvSpPr>
        <xdr:spPr>
          <a:xfrm>
            <a:off x="5257800" y="3324225"/>
            <a:ext cx="2781299" cy="9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pl" sz="1400" baseline="0">
                <a:solidFill>
                  <a:srgbClr val="217346"/>
                </a:solidFill>
                <a:effectLst/>
                <a:latin typeface="Segoe UI Light" panose="020B0502040204020203" pitchFamily="34" charset="0"/>
                <a:ea typeface="+mn-ea"/>
                <a:cs typeface="Segoe UI Light" panose="020B0502040204020203" pitchFamily="34" charset="0"/>
              </a:rPr>
              <a:t>Jakie jeszcze nowości wprowadzono?</a:t>
            </a:r>
          </a:p>
          <a:p>
            <a:pPr algn="l" rtl="0"/>
            <a:r>
              <a:rPr lang="pl"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Subskrybenci usługi Office 365 uzyskują ciągłe aktualizacje i nowe funkcje.</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29" name="Obraz 28" descr="Społeczność">
            <a:extLst>
              <a:ext uri="{FF2B5EF4-FFF2-40B4-BE49-F238E27FC236}">
                <a16:creationId xmlns:a16="http://schemas.microsoft.com/office/drawing/2014/main" xmlns="" id="{41B2A156-9057-46D4-BFEA-4C4DAD54015C}"/>
              </a:ext>
            </a:extLst>
          </xdr:cNvPr>
          <xdr:cNvPicPr>
            <a:picLocks noChangeAspect="1"/>
          </xdr:cNvPicPr>
        </xdr:nvPicPr>
        <xdr:blipFill>
          <a:blip xmlns:r="http://schemas.openxmlformats.org/officeDocument/2006/relationships" r:embed="rId5"/>
          <a:stretch>
            <a:fillRect/>
          </a:stretch>
        </xdr:blipFill>
        <xdr:spPr>
          <a:xfrm>
            <a:off x="885825" y="3467216"/>
            <a:ext cx="926984" cy="774603"/>
          </a:xfrm>
          <a:prstGeom prst="rect">
            <a:avLst/>
          </a:prstGeom>
        </xdr:spPr>
      </xdr:pic>
    </xdr:grpSp>
    <xdr:clientData/>
  </xdr:oneCellAnchor>
  <xdr:oneCellAnchor>
    <xdr:from>
      <xdr:col>1</xdr:col>
      <xdr:colOff>3698163</xdr:colOff>
      <xdr:row>15</xdr:row>
      <xdr:rowOff>98712</xdr:rowOff>
    </xdr:from>
    <xdr:ext cx="974505" cy="786961"/>
    <xdr:grpSp>
      <xdr:nvGrpSpPr>
        <xdr:cNvPr id="5" name="Grupa 4" descr="Jakie jeszcze nowości wprowadzono?">
          <a:extLst>
            <a:ext uri="{FF2B5EF4-FFF2-40B4-BE49-F238E27FC236}">
              <a16:creationId xmlns:a16="http://schemas.microsoft.com/office/drawing/2014/main" xmlns="" id="{C26483B0-64DC-4BE9-92D8-7D9943F8404A}"/>
            </a:ext>
          </a:extLst>
        </xdr:cNvPr>
        <xdr:cNvGrpSpPr/>
      </xdr:nvGrpSpPr>
      <xdr:grpSpPr>
        <a:xfrm>
          <a:off x="4288713" y="3527712"/>
          <a:ext cx="974505" cy="786961"/>
          <a:chOff x="6717588" y="3592566"/>
          <a:chExt cx="974505" cy="786961"/>
        </a:xfrm>
      </xdr:grpSpPr>
      <xdr:pic>
        <xdr:nvPicPr>
          <xdr:cNvPr id="6" name="Grafika 5" descr="Gazeta">
            <a:extLst>
              <a:ext uri="{FF2B5EF4-FFF2-40B4-BE49-F238E27FC236}">
                <a16:creationId xmlns:a16="http://schemas.microsoft.com/office/drawing/2014/main" xmlns="" id="{C4C50A08-36A1-4EB5-B3E3-5871348DA9AB}"/>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6873201" y="3769928"/>
            <a:ext cx="669283" cy="609599"/>
          </a:xfrm>
          <a:prstGeom prst="rect">
            <a:avLst/>
          </a:prstGeom>
        </xdr:spPr>
      </xdr:pic>
      <xdr:grpSp>
        <xdr:nvGrpSpPr>
          <xdr:cNvPr id="7" name="Grupa 6" descr="Promieniste linie">
            <a:extLst>
              <a:ext uri="{FF2B5EF4-FFF2-40B4-BE49-F238E27FC236}">
                <a16:creationId xmlns:a16="http://schemas.microsoft.com/office/drawing/2014/main" xmlns="" id="{E1BA0500-D74F-47DF-B174-42DE06128115}"/>
              </a:ext>
            </a:extLst>
          </xdr:cNvPr>
          <xdr:cNvGrpSpPr/>
        </xdr:nvGrpSpPr>
        <xdr:grpSpPr>
          <a:xfrm>
            <a:off x="6717588" y="3592566"/>
            <a:ext cx="974505" cy="414995"/>
            <a:chOff x="6717588" y="3592566"/>
            <a:chExt cx="974505" cy="414995"/>
          </a:xfrm>
        </xdr:grpSpPr>
        <xdr:cxnSp macro="">
          <xdr:nvCxnSpPr>
            <xdr:cNvPr id="8" name="Łącznik prosty 7" descr="Linia">
              <a:extLst>
                <a:ext uri="{FF2B5EF4-FFF2-40B4-BE49-F238E27FC236}">
                  <a16:creationId xmlns:a16="http://schemas.microsoft.com/office/drawing/2014/main" xmlns="" id="{60F99F57-82B7-4C45-9E1F-6F539428C99F}"/>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Łącznik prosty 8" descr="Linia">
              <a:extLst>
                <a:ext uri="{FF2B5EF4-FFF2-40B4-BE49-F238E27FC236}">
                  <a16:creationId xmlns:a16="http://schemas.microsoft.com/office/drawing/2014/main" xmlns="" id="{3B5990D6-B9FE-4EE3-B6AF-131B8541AF7C}"/>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Łącznik prosty 9" descr="Linia">
              <a:extLst>
                <a:ext uri="{FF2B5EF4-FFF2-40B4-BE49-F238E27FC236}">
                  <a16:creationId xmlns:a16="http://schemas.microsoft.com/office/drawing/2014/main" xmlns="" id="{14DE8C8C-88B2-47BC-9A89-7F755A4EEB16}"/>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Łącznik prosty 10" descr="Linia">
              <a:extLst>
                <a:ext uri="{FF2B5EF4-FFF2-40B4-BE49-F238E27FC236}">
                  <a16:creationId xmlns:a16="http://schemas.microsoft.com/office/drawing/2014/main" xmlns="" id="{2EC00F15-9B85-41E1-887D-BDD4E298A585}"/>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Łącznik prosty 11" descr="Linia">
              <a:extLst>
                <a:ext uri="{FF2B5EF4-FFF2-40B4-BE49-F238E27FC236}">
                  <a16:creationId xmlns:a16="http://schemas.microsoft.com/office/drawing/2014/main" xmlns="" id="{6BB4DA8E-3D9A-4F41-BFA9-62787CEDBB3C}"/>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nditional%20Function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asic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al Function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s"/>
    </sheetNames>
    <sheetDataSet>
      <sheetData sheetId="0" refreshError="1"/>
    </sheetDataSet>
  </externalBook>
</externalLink>
</file>

<file path=xl/tables/table1.xml><?xml version="1.0" encoding="utf-8"?>
<table xmlns="http://schemas.openxmlformats.org/spreadsheetml/2006/main" id="1" name="tabela_Owoce" displayName="tabela_Owoce" ref="Z2:Z6" totalsRowShown="0" headerRowDxfId="14" dataDxfId="13">
  <autoFilter ref="Z2:Z6"/>
  <tableColumns count="1">
    <tableColumn id="1" name="Owoce" dataDxfId="12"/>
  </tableColumns>
  <tableStyleInfo name="TableStyleMedium2" showFirstColumn="0" showLastColumn="0" showRowStripes="1" showColumnStripes="0"/>
</table>
</file>

<file path=xl/tables/table2.xml><?xml version="1.0" encoding="utf-8"?>
<table xmlns="http://schemas.openxmlformats.org/spreadsheetml/2006/main" id="2" name="tabela_Typ_owocu" displayName="tabela_Typ_owocu" ref="AB2:AB4" totalsRowShown="0" headerRowDxfId="11" dataDxfId="10">
  <autoFilter ref="AB2:AB4"/>
  <tableColumns count="1">
    <tableColumn id="1" name="Jabłka" dataDxfId="9"/>
  </tableColumns>
  <tableStyleInfo name="TableStyleMedium2" showFirstColumn="0" showLastColumn="0" showRowStripes="1" showColumnStripes="0"/>
</table>
</file>

<file path=xl/tables/table3.xml><?xml version="1.0" encoding="utf-8"?>
<table xmlns="http://schemas.openxmlformats.org/spreadsheetml/2006/main" id="3" name="tabela_Typ_owocu_4" displayName="tabela_Typ_owocu_4" ref="AD2:AD4" totalsRowShown="0" headerRowDxfId="8" dataDxfId="7">
  <autoFilter ref="AD2:AD4"/>
  <tableColumns count="1">
    <tableColumn id="1" name="Pomarańcze" dataDxfId="6"/>
  </tableColumns>
  <tableStyleInfo name="TableStyleMedium2" showFirstColumn="0" showLastColumn="0" showRowStripes="1" showColumnStripes="0"/>
</table>
</file>

<file path=xl/tables/table4.xml><?xml version="1.0" encoding="utf-8"?>
<table xmlns="http://schemas.openxmlformats.org/spreadsheetml/2006/main" id="4" name="tabela_Typ_owocu_5" displayName="tabela_Typ_owocu_5" ref="AH2:AH4" totalsRowShown="0" headerRowDxfId="5" dataDxfId="4">
  <autoFilter ref="AH2:AH4"/>
  <tableColumns count="1">
    <tableColumn id="1" name="Cytryny" dataDxfId="3"/>
  </tableColumns>
  <tableStyleInfo name="TableStyleMedium2" showFirstColumn="0" showLastColumn="0" showRowStripes="1" showColumnStripes="0"/>
</table>
</file>

<file path=xl/tables/table5.xml><?xml version="1.0" encoding="utf-8"?>
<table xmlns="http://schemas.openxmlformats.org/spreadsheetml/2006/main" id="5" name="tabela_Typ_owocu_6" displayName="tabela_Typ_owocu_6" ref="AF2:AF4" totalsRowShown="0" headerRowDxfId="2" dataDxfId="1">
  <autoFilter ref="AF2:AF4"/>
  <tableColumns count="1">
    <tableColumn id="1" name="Banan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78"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44CA926-211C-46F4-A033-231DAF833682}">
  <we:reference id="56ea8b68-fbaf-4a26-a253-b2384b9d37d3" version="1.0.0.0" store="\\TKYTHOMLAPTOP\Users\t-kythom\Source\Repos\LearnOffice" storeType="Filesystem"/>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o.microsoft.com/fwlink/?linkid=84473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go.microsoft.com/fwlink/?linkid=84473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upport.office.com/en-us/article/IF-function-69AED7C9-4E8A-4755-A9BC-AA8BBFF73BE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support.office.com/pl-pl/article/co-nowego-w-programie-excel-2016-dla-systemu-windows-5fdb9208-ff33-45b6-9e08-1f5cdb3a6c73?ui=pl-PL&amp;rs=pl-PL&amp;ad=PL" TargetMode="External"/><Relationship Id="rId1" Type="http://schemas.openxmlformats.org/officeDocument/2006/relationships/hyperlink" Target="http://go.microsoft.com/fwlink/?LinkId=844969"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5"/>
  <sheetViews>
    <sheetView showGridLines="0" showRowColHeaders="0" tabSelected="1" topLeftCell="A4" workbookViewId="0"/>
  </sheetViews>
  <sheetFormatPr defaultColWidth="11.140625" defaultRowHeight="20.25" customHeight="1"/>
  <cols>
    <col min="1" max="1" width="129.7109375" style="1" customWidth="1"/>
    <col min="2" max="2" width="3.5703125" style="1" customWidth="1"/>
    <col min="3" max="16384" width="11.140625" style="1"/>
  </cols>
  <sheetData>
    <row r="1" spans="1:1" ht="20.25" customHeight="1">
      <c r="A1" s="72"/>
    </row>
    <row r="2" spans="1:1" ht="102" customHeight="1">
      <c r="A2" s="72" t="s">
        <v>0</v>
      </c>
    </row>
    <row r="3" spans="1:1" ht="45">
      <c r="A3" s="2" t="s">
        <v>1</v>
      </c>
    </row>
    <row r="4" spans="1:1" ht="264" customHeight="1">
      <c r="A4" s="3" t="s">
        <v>2</v>
      </c>
    </row>
    <row r="5" spans="1:1" ht="20.25" customHeight="1">
      <c r="A5" s="2"/>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86"/>
  <sheetViews>
    <sheetView showGridLines="0" topLeftCell="A58" zoomScaleNormal="100" workbookViewId="0">
      <selection activeCell="F1" sqref="F1"/>
    </sheetView>
  </sheetViews>
  <sheetFormatPr defaultColWidth="9.140625" defaultRowHeight="15"/>
  <cols>
    <col min="1" max="1" width="12.7109375" style="31" customWidth="1"/>
    <col min="2" max="2" width="82.85546875" style="25" customWidth="1"/>
    <col min="3" max="3" width="15.7109375" style="25" bestFit="1" customWidth="1"/>
    <col min="4" max="4" width="2.28515625" style="25" customWidth="1"/>
    <col min="5" max="5" width="18" style="25" bestFit="1" customWidth="1"/>
    <col min="6" max="6" width="15.7109375" style="25" customWidth="1"/>
    <col min="7" max="7" width="13.28515625" style="25" customWidth="1"/>
    <col min="8" max="10" width="9.140625" style="25"/>
    <col min="11" max="11" width="9.140625" style="25" customWidth="1"/>
    <col min="12" max="16384" width="9.140625" style="25"/>
  </cols>
  <sheetData>
    <row r="1" spans="1:7" ht="60" customHeight="1">
      <c r="A1" s="31" t="s">
        <v>3</v>
      </c>
      <c r="C1" s="76"/>
      <c r="D1" s="77"/>
      <c r="E1" s="77"/>
      <c r="F1" s="77"/>
    </row>
    <row r="2" spans="1:7" ht="15.75" thickBot="1">
      <c r="A2" s="31" t="s">
        <v>4</v>
      </c>
      <c r="C2" s="78" t="s">
        <v>30</v>
      </c>
      <c r="E2" s="8" t="s">
        <v>31</v>
      </c>
      <c r="F2" s="9" t="s">
        <v>37</v>
      </c>
      <c r="G2" s="9" t="s">
        <v>38</v>
      </c>
    </row>
    <row r="3" spans="1:7" ht="16.5" thickTop="1" thickBot="1">
      <c r="A3" s="31" t="s">
        <v>5</v>
      </c>
      <c r="C3" s="97">
        <v>1</v>
      </c>
      <c r="E3" s="112" t="s">
        <v>32</v>
      </c>
      <c r="F3" s="111"/>
      <c r="G3" s="113">
        <v>3</v>
      </c>
    </row>
    <row r="4" spans="1:7" ht="16.5" thickTop="1" thickBot="1">
      <c r="A4" s="31" t="s">
        <v>6</v>
      </c>
      <c r="C4" s="97">
        <v>2</v>
      </c>
      <c r="E4" s="112" t="s">
        <v>33</v>
      </c>
      <c r="F4" s="111"/>
      <c r="G4" s="113">
        <v>-1</v>
      </c>
    </row>
    <row r="5" spans="1:7" ht="15.75" thickTop="1">
      <c r="A5" s="31" t="s">
        <v>7</v>
      </c>
      <c r="E5" s="112" t="s">
        <v>34</v>
      </c>
      <c r="F5" s="111"/>
      <c r="G5" s="113">
        <v>2</v>
      </c>
    </row>
    <row r="6" spans="1:7" ht="15.75" thickBot="1">
      <c r="A6" s="31" t="s">
        <v>8</v>
      </c>
      <c r="E6" s="112" t="s">
        <v>35</v>
      </c>
      <c r="F6" s="111"/>
      <c r="G6" s="113">
        <v>0.5</v>
      </c>
    </row>
    <row r="7" spans="1:7" ht="15" customHeight="1" thickTop="1" thickBot="1">
      <c r="A7" s="31" t="s">
        <v>9</v>
      </c>
      <c r="E7" s="112" t="s">
        <v>36</v>
      </c>
      <c r="F7" s="114"/>
      <c r="G7" s="113">
        <v>1</v>
      </c>
    </row>
    <row r="8" spans="1:7" ht="15.75" thickTop="1">
      <c r="A8" s="31" t="s">
        <v>10</v>
      </c>
    </row>
    <row r="9" spans="1:7">
      <c r="A9" s="31" t="s">
        <v>11</v>
      </c>
    </row>
    <row r="10" spans="1:7">
      <c r="A10" s="31" t="s">
        <v>12</v>
      </c>
    </row>
    <row r="11" spans="1:7">
      <c r="A11" s="31" t="s">
        <v>13</v>
      </c>
    </row>
    <row r="12" spans="1:7">
      <c r="A12" s="31" t="s">
        <v>14</v>
      </c>
    </row>
    <row r="13" spans="1:7" ht="15" customHeight="1">
      <c r="A13" s="33" t="s">
        <v>296</v>
      </c>
    </row>
    <row r="14" spans="1:7">
      <c r="A14" s="31" t="s">
        <v>15</v>
      </c>
    </row>
    <row r="15" spans="1:7">
      <c r="A15" s="31" t="s">
        <v>16</v>
      </c>
    </row>
    <row r="16" spans="1:7">
      <c r="A16" s="31" t="s">
        <v>17</v>
      </c>
    </row>
    <row r="17" spans="1:7">
      <c r="A17" s="35" t="s">
        <v>18</v>
      </c>
    </row>
    <row r="18" spans="1:7">
      <c r="A18" s="129" t="s">
        <v>297</v>
      </c>
    </row>
    <row r="19" spans="1:7">
      <c r="A19" s="35" t="s">
        <v>19</v>
      </c>
    </row>
    <row r="20" spans="1:7">
      <c r="A20" s="35" t="s">
        <v>20</v>
      </c>
    </row>
    <row r="21" spans="1:7" ht="15" customHeight="1">
      <c r="A21" s="33" t="s">
        <v>21</v>
      </c>
    </row>
    <row r="22" spans="1:7">
      <c r="A22" s="35" t="s">
        <v>22</v>
      </c>
    </row>
    <row r="23" spans="1:7">
      <c r="A23" s="35" t="s">
        <v>23</v>
      </c>
    </row>
    <row r="24" spans="1:7">
      <c r="A24" s="35" t="s">
        <v>24</v>
      </c>
    </row>
    <row r="25" spans="1:7" ht="33">
      <c r="A25" s="35" t="s">
        <v>25</v>
      </c>
      <c r="C25" s="76"/>
      <c r="D25" s="77"/>
      <c r="E25" s="77"/>
      <c r="F25" s="77"/>
      <c r="G25" s="77"/>
    </row>
    <row r="26" spans="1:7">
      <c r="A26" s="35" t="s">
        <v>26</v>
      </c>
    </row>
    <row r="27" spans="1:7">
      <c r="A27" s="35" t="s">
        <v>27</v>
      </c>
    </row>
    <row r="28" spans="1:7" ht="26.25">
      <c r="A28" s="35" t="s">
        <v>28</v>
      </c>
      <c r="E28" s="68"/>
    </row>
    <row r="29" spans="1:7">
      <c r="A29" s="35" t="s">
        <v>29</v>
      </c>
    </row>
    <row r="40" spans="10:14">
      <c r="J40" s="9" t="s">
        <v>39</v>
      </c>
    </row>
    <row r="41" spans="10:14">
      <c r="J41" s="69">
        <v>4</v>
      </c>
    </row>
    <row r="42" spans="10:14">
      <c r="J42" s="69">
        <v>8</v>
      </c>
    </row>
    <row r="43" spans="10:14">
      <c r="J43" s="67">
        <f>SUM(J41:J42)</f>
        <v>12</v>
      </c>
      <c r="N43"/>
    </row>
    <row r="46" spans="10:14">
      <c r="L46"/>
      <c r="M46"/>
    </row>
    <row r="64" spans="7:7">
      <c r="G64" s="70"/>
    </row>
    <row r="65" spans="4:7">
      <c r="G65" s="70"/>
    </row>
    <row r="66" spans="4:7">
      <c r="G66" s="70"/>
    </row>
    <row r="67" spans="4:7">
      <c r="D67" s="71"/>
      <c r="G67" s="70"/>
    </row>
    <row r="86" ht="17.45" customHeight="1"/>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88"/>
  <sheetViews>
    <sheetView showGridLines="0" topLeftCell="A70" zoomScaleNormal="100" zoomScalePageLayoutView="125" workbookViewId="0">
      <selection activeCell="H47" sqref="H47"/>
    </sheetView>
  </sheetViews>
  <sheetFormatPr defaultColWidth="8.85546875" defaultRowHeight="15" customHeight="1"/>
  <cols>
    <col min="1" max="1" width="12.7109375" style="79" customWidth="1"/>
    <col min="2" max="2" width="82.85546875" style="83" customWidth="1"/>
    <col min="3" max="4" width="13.28515625" style="83" customWidth="1"/>
    <col min="5" max="5" width="2.28515625" style="83" customWidth="1"/>
    <col min="6" max="6" width="18.7109375" style="83" bestFit="1" customWidth="1"/>
    <col min="7" max="7" width="13.28515625" style="83" customWidth="1"/>
    <col min="8" max="16384" width="8.85546875" style="83"/>
  </cols>
  <sheetData>
    <row r="1" spans="1:13" ht="60" customHeight="1">
      <c r="A1" s="10" t="s">
        <v>40</v>
      </c>
      <c r="B1" s="80"/>
      <c r="C1" s="81"/>
      <c r="D1" s="82"/>
      <c r="E1" s="82"/>
      <c r="F1" s="82"/>
      <c r="G1" s="82"/>
    </row>
    <row r="2" spans="1:13" ht="15" customHeight="1">
      <c r="A2" s="79" t="s">
        <v>41</v>
      </c>
      <c r="C2" s="84" t="s">
        <v>56</v>
      </c>
      <c r="D2" s="85" t="s">
        <v>72</v>
      </c>
      <c r="F2" s="84" t="s">
        <v>74</v>
      </c>
      <c r="G2" s="85" t="s">
        <v>72</v>
      </c>
    </row>
    <row r="3" spans="1:13" ht="15" customHeight="1">
      <c r="A3" s="110" t="s">
        <v>42</v>
      </c>
      <c r="B3" s="86"/>
      <c r="C3" s="116" t="s">
        <v>57</v>
      </c>
      <c r="D3" s="116">
        <v>50</v>
      </c>
      <c r="F3" s="116" t="s">
        <v>75</v>
      </c>
      <c r="G3" s="116">
        <v>50</v>
      </c>
    </row>
    <row r="4" spans="1:13" ht="15" customHeight="1">
      <c r="A4" s="79" t="s">
        <v>43</v>
      </c>
      <c r="C4" s="116" t="s">
        <v>58</v>
      </c>
      <c r="D4" s="116">
        <v>20</v>
      </c>
      <c r="E4" s="87"/>
      <c r="F4" s="116" t="s">
        <v>76</v>
      </c>
      <c r="G4" s="116">
        <v>30</v>
      </c>
    </row>
    <row r="5" spans="1:13" s="87" customFormat="1" ht="15" customHeight="1">
      <c r="A5" s="10" t="s">
        <v>44</v>
      </c>
      <c r="C5" s="116" t="s">
        <v>59</v>
      </c>
      <c r="D5" s="116">
        <v>60</v>
      </c>
      <c r="F5" s="116" t="s">
        <v>77</v>
      </c>
      <c r="G5" s="116">
        <v>10</v>
      </c>
    </row>
    <row r="6" spans="1:13" s="87" customFormat="1" ht="15" customHeight="1">
      <c r="A6" s="79" t="s">
        <v>11</v>
      </c>
      <c r="B6" s="88"/>
      <c r="C6" s="116" t="s">
        <v>60</v>
      </c>
      <c r="D6" s="117">
        <v>40</v>
      </c>
      <c r="F6" s="116" t="s">
        <v>78</v>
      </c>
      <c r="G6" s="117">
        <v>50</v>
      </c>
    </row>
    <row r="7" spans="1:13" s="87" customFormat="1" ht="15" customHeight="1">
      <c r="A7" s="79" t="s">
        <v>45</v>
      </c>
      <c r="C7" s="127" t="s">
        <v>61</v>
      </c>
      <c r="D7" s="118"/>
      <c r="F7" s="127" t="s">
        <v>61</v>
      </c>
      <c r="G7" s="118"/>
      <c r="M7" s="89"/>
    </row>
    <row r="8" spans="1:13" s="87" customFormat="1" ht="15" customHeight="1">
      <c r="A8" s="79" t="s">
        <v>12</v>
      </c>
      <c r="M8" s="89"/>
    </row>
    <row r="9" spans="1:13" s="87" customFormat="1" ht="15" customHeight="1">
      <c r="A9" s="79" t="s">
        <v>46</v>
      </c>
      <c r="C9" s="84" t="s">
        <v>62</v>
      </c>
      <c r="D9" s="85" t="s">
        <v>72</v>
      </c>
      <c r="F9" s="84" t="s">
        <v>62</v>
      </c>
      <c r="G9" s="85" t="s">
        <v>72</v>
      </c>
      <c r="M9" s="89"/>
    </row>
    <row r="10" spans="1:13" s="87" customFormat="1" ht="15" customHeight="1">
      <c r="A10" s="90" t="s">
        <v>47</v>
      </c>
      <c r="C10" s="116" t="s">
        <v>63</v>
      </c>
      <c r="D10" s="116">
        <v>50</v>
      </c>
      <c r="F10" s="116" t="s">
        <v>63</v>
      </c>
      <c r="G10" s="116">
        <v>50</v>
      </c>
      <c r="M10" s="89"/>
    </row>
    <row r="11" spans="1:13" s="87" customFormat="1" ht="15" customHeight="1">
      <c r="A11" s="79" t="s">
        <v>48</v>
      </c>
      <c r="C11" s="116" t="s">
        <v>64</v>
      </c>
      <c r="D11" s="116">
        <v>100</v>
      </c>
      <c r="F11" s="116" t="s">
        <v>64</v>
      </c>
      <c r="G11" s="116">
        <v>100</v>
      </c>
      <c r="M11" s="89"/>
    </row>
    <row r="12" spans="1:13" s="87" customFormat="1" ht="15" customHeight="1">
      <c r="A12" s="79" t="s">
        <v>49</v>
      </c>
      <c r="C12" s="116" t="s">
        <v>65</v>
      </c>
      <c r="D12" s="116">
        <v>40</v>
      </c>
      <c r="F12" s="116" t="s">
        <v>65</v>
      </c>
      <c r="G12" s="116">
        <v>40</v>
      </c>
      <c r="M12" s="89"/>
    </row>
    <row r="13" spans="1:13" s="87" customFormat="1" ht="15" customHeight="1">
      <c r="A13" s="79" t="s">
        <v>50</v>
      </c>
      <c r="C13" s="116" t="s">
        <v>66</v>
      </c>
      <c r="D13" s="116">
        <v>50</v>
      </c>
      <c r="F13" s="116" t="s">
        <v>66</v>
      </c>
      <c r="G13" s="116">
        <v>50</v>
      </c>
      <c r="M13" s="89"/>
    </row>
    <row r="14" spans="1:13" s="87" customFormat="1" ht="15" customHeight="1" thickBot="1">
      <c r="A14" s="142" t="s">
        <v>309</v>
      </c>
      <c r="C14" s="116" t="s">
        <v>67</v>
      </c>
      <c r="D14" s="116">
        <v>20</v>
      </c>
      <c r="F14" s="116" t="s">
        <v>67</v>
      </c>
      <c r="G14" s="116">
        <v>20</v>
      </c>
      <c r="M14" s="89"/>
    </row>
    <row r="15" spans="1:13" s="87" customFormat="1" ht="15" customHeight="1" thickTop="1" thickBot="1">
      <c r="A15" s="79" t="s">
        <v>24</v>
      </c>
      <c r="C15" s="127" t="s">
        <v>61</v>
      </c>
      <c r="D15" s="115"/>
      <c r="F15" s="127" t="s">
        <v>79</v>
      </c>
      <c r="G15" s="91"/>
      <c r="M15" s="89"/>
    </row>
    <row r="16" spans="1:13" s="87" customFormat="1" ht="15" customHeight="1" thickTop="1">
      <c r="A16" s="79" t="s">
        <v>51</v>
      </c>
      <c r="M16" s="89"/>
    </row>
    <row r="17" spans="1:13" s="87" customFormat="1" ht="15" customHeight="1">
      <c r="A17" s="79" t="s">
        <v>52</v>
      </c>
      <c r="M17" s="89"/>
    </row>
    <row r="18" spans="1:13" s="87" customFormat="1" ht="15" customHeight="1">
      <c r="A18" s="79" t="s">
        <v>53</v>
      </c>
      <c r="M18" s="89"/>
    </row>
    <row r="19" spans="1:13" s="87" customFormat="1" ht="15" customHeight="1">
      <c r="A19" s="79" t="s">
        <v>29</v>
      </c>
      <c r="C19" s="89"/>
      <c r="M19" s="89"/>
    </row>
    <row r="20" spans="1:13" s="87" customFormat="1" ht="15" customHeight="1">
      <c r="A20" s="79" t="s">
        <v>54</v>
      </c>
      <c r="M20" s="89"/>
    </row>
    <row r="21" spans="1:13" s="87" customFormat="1" ht="15" customHeight="1">
      <c r="A21" s="79" t="s">
        <v>12</v>
      </c>
      <c r="M21" s="89"/>
    </row>
    <row r="22" spans="1:13" s="87" customFormat="1" ht="15" customHeight="1">
      <c r="A22" s="79"/>
      <c r="M22" s="89"/>
    </row>
    <row r="23" spans="1:13" s="87" customFormat="1" ht="15" customHeight="1">
      <c r="A23" s="79"/>
    </row>
    <row r="26" spans="1:13" ht="15" customHeight="1">
      <c r="H26" s="89"/>
    </row>
    <row r="33" spans="3:7" ht="15" customHeight="1">
      <c r="F33" s="92"/>
      <c r="G33" s="92"/>
    </row>
    <row r="34" spans="3:7" ht="15" customHeight="1">
      <c r="C34" s="84" t="s">
        <v>56</v>
      </c>
      <c r="D34" s="85" t="s">
        <v>72</v>
      </c>
      <c r="F34" s="92"/>
      <c r="G34" s="92"/>
    </row>
    <row r="35" spans="3:7" ht="15" customHeight="1">
      <c r="C35" s="116" t="s">
        <v>57</v>
      </c>
      <c r="D35" s="116">
        <v>50</v>
      </c>
      <c r="E35" s="87"/>
      <c r="F35" s="92"/>
      <c r="G35" s="92"/>
    </row>
    <row r="36" spans="3:7" ht="15" customHeight="1">
      <c r="C36" s="116" t="s">
        <v>58</v>
      </c>
      <c r="D36" s="116">
        <v>20</v>
      </c>
      <c r="E36" s="87"/>
      <c r="F36" s="92"/>
      <c r="G36" s="92"/>
    </row>
    <row r="37" spans="3:7" ht="15" customHeight="1">
      <c r="C37" s="116" t="s">
        <v>59</v>
      </c>
      <c r="D37" s="116">
        <v>60</v>
      </c>
      <c r="E37" s="87"/>
      <c r="F37" s="92"/>
      <c r="G37" s="92"/>
    </row>
    <row r="38" spans="3:7" ht="15" customHeight="1">
      <c r="C38" s="116" t="s">
        <v>60</v>
      </c>
      <c r="D38" s="116">
        <v>40</v>
      </c>
      <c r="E38" s="87"/>
      <c r="F38" s="92"/>
      <c r="G38" s="92"/>
    </row>
    <row r="39" spans="3:7" ht="15" customHeight="1">
      <c r="C39" s="127" t="s">
        <v>61</v>
      </c>
      <c r="D39" s="115">
        <f>SUM(D35:D38)</f>
        <v>170</v>
      </c>
      <c r="E39" s="87"/>
      <c r="F39" s="87"/>
      <c r="G39" s="87"/>
    </row>
    <row r="44" spans="3:7" ht="15" customHeight="1">
      <c r="C44" s="84" t="s">
        <v>62</v>
      </c>
      <c r="D44" s="85" t="s">
        <v>72</v>
      </c>
      <c r="E44" s="87"/>
    </row>
    <row r="45" spans="3:7" ht="15" customHeight="1">
      <c r="C45" s="116" t="s">
        <v>68</v>
      </c>
      <c r="D45" s="116">
        <v>20</v>
      </c>
      <c r="E45" s="87"/>
    </row>
    <row r="46" spans="3:7" ht="15" customHeight="1">
      <c r="C46" s="116" t="s">
        <v>69</v>
      </c>
      <c r="D46" s="116">
        <v>10</v>
      </c>
      <c r="E46" s="87"/>
    </row>
    <row r="47" spans="3:7" ht="15" customHeight="1">
      <c r="C47" s="116" t="s">
        <v>70</v>
      </c>
      <c r="D47" s="116">
        <v>10</v>
      </c>
      <c r="E47" s="87"/>
    </row>
    <row r="48" spans="3:7" ht="15" customHeight="1">
      <c r="C48" s="116" t="s">
        <v>71</v>
      </c>
      <c r="D48" s="116">
        <v>40</v>
      </c>
      <c r="E48" s="87"/>
    </row>
    <row r="50" spans="4:7" ht="15" customHeight="1">
      <c r="D50" s="85" t="s">
        <v>73</v>
      </c>
      <c r="F50" s="85" t="s">
        <v>80</v>
      </c>
      <c r="G50" s="85" t="s">
        <v>81</v>
      </c>
    </row>
    <row r="51" spans="4:7" ht="15" customHeight="1">
      <c r="D51" s="93">
        <f>SUM(D45:D48,100)</f>
        <v>180</v>
      </c>
      <c r="F51" s="128">
        <v>100</v>
      </c>
      <c r="G51" s="128">
        <f>SUM(D45:D48,F51)</f>
        <v>180</v>
      </c>
    </row>
    <row r="79" spans="3:7" ht="15" customHeight="1">
      <c r="C79" s="92"/>
      <c r="D79" s="92"/>
      <c r="E79" s="92"/>
      <c r="F79" s="92"/>
      <c r="G79" s="92"/>
    </row>
    <row r="80" spans="3:7" ht="15" customHeight="1">
      <c r="C80" s="92"/>
      <c r="D80" s="92"/>
      <c r="E80" s="92"/>
      <c r="F80" s="92"/>
      <c r="G80" s="92"/>
    </row>
    <row r="81" spans="1:7" ht="15" customHeight="1">
      <c r="C81" s="92"/>
      <c r="D81" s="92"/>
      <c r="E81" s="92"/>
      <c r="F81" s="92"/>
      <c r="G81" s="92"/>
    </row>
    <row r="82" spans="1:7" ht="15" customHeight="1">
      <c r="C82" s="92"/>
      <c r="D82" s="92"/>
      <c r="E82" s="92"/>
      <c r="F82" s="92"/>
      <c r="G82" s="92"/>
    </row>
    <row r="83" spans="1:7" ht="15" customHeight="1">
      <c r="C83" s="92"/>
      <c r="D83" s="92"/>
      <c r="E83" s="92"/>
      <c r="F83" s="92"/>
      <c r="G83" s="92"/>
    </row>
    <row r="84" spans="1:7" ht="15" customHeight="1">
      <c r="C84" s="92"/>
      <c r="D84" s="92"/>
      <c r="E84" s="92"/>
      <c r="F84" s="92"/>
      <c r="G84" s="92"/>
    </row>
    <row r="85" spans="1:7" ht="15" customHeight="1">
      <c r="C85" s="92"/>
      <c r="D85" s="92"/>
      <c r="E85" s="92"/>
      <c r="F85" s="92"/>
      <c r="G85" s="92"/>
    </row>
    <row r="86" spans="1:7" ht="15" customHeight="1">
      <c r="C86" s="92"/>
      <c r="D86" s="92"/>
      <c r="E86" s="92"/>
      <c r="F86" s="92"/>
      <c r="G86" s="92"/>
    </row>
    <row r="87" spans="1:7" ht="15" customHeight="1">
      <c r="A87" s="79" t="s">
        <v>29</v>
      </c>
      <c r="C87" s="92"/>
      <c r="D87" s="92"/>
      <c r="E87" s="92"/>
      <c r="F87" s="92"/>
      <c r="G87" s="92"/>
    </row>
    <row r="88" spans="1:7" ht="15" customHeight="1">
      <c r="A88" s="79" t="s">
        <v>55</v>
      </c>
    </row>
  </sheetData>
  <hyperlinks>
    <hyperlink ref="A87" r:id="rId1" tooltip="Wybierz, aby uzyskać z sieci Web omówienie bezpłatnego szkolenia online dotyczącego programu Excel"/>
  </hyperlinks>
  <pageMargins left="0.7" right="0.7" top="0.75" bottom="0.75" header="0.3" footer="0.3"/>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6"/>
  <sheetViews>
    <sheetView showGridLines="0" workbookViewId="0"/>
  </sheetViews>
  <sheetFormatPr defaultColWidth="8.85546875" defaultRowHeight="15"/>
  <cols>
    <col min="1" max="1" width="12.7109375" style="16" customWidth="1"/>
    <col min="2" max="2" width="82.85546875" style="4" customWidth="1"/>
    <col min="3" max="3" width="13.28515625" style="10" customWidth="1"/>
    <col min="4" max="4" width="13.28515625" style="4" customWidth="1"/>
    <col min="5" max="5" width="2.28515625" style="4" customWidth="1"/>
    <col min="6" max="6" width="13.28515625" style="5" customWidth="1"/>
    <col min="7" max="7" width="13.28515625" style="4" customWidth="1"/>
    <col min="8" max="16384" width="8.85546875" style="4"/>
  </cols>
  <sheetData>
    <row r="1" spans="1:10" ht="60" customHeight="1">
      <c r="A1" s="17" t="s">
        <v>82</v>
      </c>
      <c r="B1" s="46"/>
      <c r="C1" s="81"/>
      <c r="D1" s="94"/>
      <c r="E1" s="94"/>
      <c r="F1" s="94"/>
      <c r="G1" s="94"/>
      <c r="H1" s="46"/>
      <c r="I1" s="46"/>
      <c r="J1" s="46"/>
    </row>
    <row r="2" spans="1:10" ht="15" customHeight="1">
      <c r="A2" s="90" t="s">
        <v>83</v>
      </c>
      <c r="B2" s="46"/>
      <c r="C2" s="8" t="s">
        <v>56</v>
      </c>
      <c r="D2" s="9" t="s">
        <v>72</v>
      </c>
      <c r="E2" s="48"/>
      <c r="F2" s="12" t="s">
        <v>74</v>
      </c>
      <c r="G2" s="9" t="s">
        <v>72</v>
      </c>
      <c r="H2" s="46"/>
      <c r="I2" s="46"/>
      <c r="J2" s="6"/>
    </row>
    <row r="3" spans="1:10" ht="15" customHeight="1">
      <c r="A3" s="90" t="s">
        <v>84</v>
      </c>
      <c r="B3" s="46"/>
      <c r="C3" s="120" t="s">
        <v>57</v>
      </c>
      <c r="D3" s="121">
        <v>50</v>
      </c>
      <c r="E3" s="48"/>
      <c r="F3" s="122" t="s">
        <v>75</v>
      </c>
      <c r="G3" s="121">
        <v>50</v>
      </c>
      <c r="H3" s="46"/>
      <c r="I3" s="46"/>
      <c r="J3" s="6"/>
    </row>
    <row r="4" spans="1:10" ht="15" customHeight="1">
      <c r="A4" s="90" t="s">
        <v>85</v>
      </c>
      <c r="B4" s="46"/>
      <c r="C4" s="120" t="s">
        <v>58</v>
      </c>
      <c r="D4" s="121">
        <v>20</v>
      </c>
      <c r="E4" s="48"/>
      <c r="F4" s="122" t="s">
        <v>76</v>
      </c>
      <c r="G4" s="121">
        <v>30</v>
      </c>
      <c r="H4" s="46"/>
      <c r="I4" s="46"/>
      <c r="J4" s="6"/>
    </row>
    <row r="5" spans="1:10" s="5" customFormat="1" ht="15" customHeight="1">
      <c r="A5" s="90" t="s">
        <v>86</v>
      </c>
      <c r="B5" s="47"/>
      <c r="C5" s="120" t="s">
        <v>59</v>
      </c>
      <c r="D5" s="121">
        <v>60</v>
      </c>
      <c r="E5" s="48"/>
      <c r="F5" s="122" t="s">
        <v>77</v>
      </c>
      <c r="G5" s="121">
        <v>10</v>
      </c>
      <c r="H5" s="47"/>
      <c r="I5" s="47"/>
      <c r="J5" s="6"/>
    </row>
    <row r="6" spans="1:10" s="5" customFormat="1" ht="15" customHeight="1">
      <c r="A6" s="101" t="s">
        <v>87</v>
      </c>
      <c r="B6" s="47"/>
      <c r="C6" s="120" t="s">
        <v>60</v>
      </c>
      <c r="D6" s="121">
        <v>40</v>
      </c>
      <c r="E6" s="48"/>
      <c r="F6" s="122" t="s">
        <v>78</v>
      </c>
      <c r="G6" s="121">
        <v>50</v>
      </c>
      <c r="H6" s="47"/>
      <c r="I6" s="47"/>
      <c r="J6" s="6"/>
    </row>
    <row r="7" spans="1:10" s="5" customFormat="1" ht="15" customHeight="1">
      <c r="A7" s="30" t="s">
        <v>88</v>
      </c>
      <c r="B7" s="47"/>
      <c r="C7" s="11" t="s">
        <v>96</v>
      </c>
      <c r="D7" s="119"/>
      <c r="E7" s="48"/>
      <c r="F7" s="11" t="s">
        <v>96</v>
      </c>
      <c r="G7" s="119"/>
      <c r="H7" s="47"/>
      <c r="I7" s="47"/>
      <c r="J7" s="6"/>
    </row>
    <row r="8" spans="1:10" s="5" customFormat="1" ht="15" customHeight="1">
      <c r="A8" s="19" t="s">
        <v>89</v>
      </c>
      <c r="B8" s="47"/>
      <c r="C8" s="47"/>
      <c r="D8" s="48"/>
      <c r="E8" s="48"/>
      <c r="F8" s="47"/>
      <c r="G8" s="48"/>
      <c r="H8" s="47"/>
      <c r="I8" s="47"/>
      <c r="J8" s="6"/>
    </row>
    <row r="9" spans="1:10" s="5" customFormat="1" ht="15" customHeight="1">
      <c r="A9" s="101" t="s">
        <v>90</v>
      </c>
      <c r="B9" s="47"/>
      <c r="C9" s="8" t="s">
        <v>62</v>
      </c>
      <c r="D9" s="9" t="s">
        <v>72</v>
      </c>
      <c r="E9" s="48"/>
      <c r="F9" s="12" t="s">
        <v>62</v>
      </c>
      <c r="G9" s="9" t="s">
        <v>72</v>
      </c>
      <c r="H9" s="47"/>
      <c r="I9" s="47"/>
      <c r="J9" s="6"/>
    </row>
    <row r="10" spans="1:10" s="5" customFormat="1" ht="15" customHeight="1">
      <c r="A10" s="30" t="s">
        <v>91</v>
      </c>
      <c r="B10" s="47"/>
      <c r="C10" s="120" t="s">
        <v>63</v>
      </c>
      <c r="D10" s="121">
        <v>50</v>
      </c>
      <c r="E10" s="48"/>
      <c r="F10" s="122" t="s">
        <v>63</v>
      </c>
      <c r="G10" s="121">
        <v>50</v>
      </c>
      <c r="H10" s="47"/>
      <c r="I10" s="47"/>
      <c r="J10" s="6"/>
    </row>
    <row r="11" spans="1:10" s="5" customFormat="1" ht="15" customHeight="1">
      <c r="A11" s="19" t="s">
        <v>92</v>
      </c>
      <c r="B11" s="47"/>
      <c r="C11" s="120" t="s">
        <v>64</v>
      </c>
      <c r="D11" s="121">
        <v>100</v>
      </c>
      <c r="E11" s="48"/>
      <c r="F11" s="122" t="s">
        <v>64</v>
      </c>
      <c r="G11" s="121">
        <v>100</v>
      </c>
      <c r="H11" s="47"/>
      <c r="I11" s="47"/>
      <c r="J11" s="6"/>
    </row>
    <row r="12" spans="1:10" s="5" customFormat="1" ht="15" customHeight="1">
      <c r="A12" s="19" t="s">
        <v>93</v>
      </c>
      <c r="B12" s="47"/>
      <c r="C12" s="120" t="s">
        <v>65</v>
      </c>
      <c r="D12" s="121">
        <v>40</v>
      </c>
      <c r="E12" s="48"/>
      <c r="F12" s="122" t="s">
        <v>65</v>
      </c>
      <c r="G12" s="121">
        <v>40</v>
      </c>
      <c r="H12" s="47"/>
      <c r="I12" s="47"/>
      <c r="J12" s="6"/>
    </row>
    <row r="13" spans="1:10" s="5" customFormat="1" ht="15" customHeight="1">
      <c r="A13" s="19" t="s">
        <v>94</v>
      </c>
      <c r="B13" s="47"/>
      <c r="C13" s="120" t="s">
        <v>66</v>
      </c>
      <c r="D13" s="121">
        <v>50</v>
      </c>
      <c r="E13" s="48"/>
      <c r="F13" s="122" t="s">
        <v>66</v>
      </c>
      <c r="G13" s="121">
        <v>50</v>
      </c>
      <c r="H13" s="47"/>
      <c r="I13" s="47"/>
      <c r="J13" s="6"/>
    </row>
    <row r="14" spans="1:10" s="5" customFormat="1" ht="15" customHeight="1" thickBot="1">
      <c r="A14" s="19" t="s">
        <v>95</v>
      </c>
      <c r="B14" s="47"/>
      <c r="C14" s="120" t="s">
        <v>67</v>
      </c>
      <c r="D14" s="121">
        <v>20</v>
      </c>
      <c r="E14" s="48"/>
      <c r="F14" s="122" t="s">
        <v>67</v>
      </c>
      <c r="G14" s="121">
        <v>20</v>
      </c>
      <c r="H14" s="47"/>
      <c r="I14" s="47"/>
      <c r="J14" s="47"/>
    </row>
    <row r="15" spans="1:10" s="5" customFormat="1" ht="15" customHeight="1" thickTop="1" thickBot="1">
      <c r="A15" s="29"/>
      <c r="B15" s="47"/>
      <c r="C15" s="11" t="s">
        <v>96</v>
      </c>
      <c r="D15" s="119"/>
      <c r="E15" s="48"/>
      <c r="F15" s="47"/>
      <c r="G15" s="97"/>
      <c r="H15" s="47"/>
      <c r="I15" s="47"/>
      <c r="J15" s="47"/>
    </row>
    <row r="16" spans="1:10" s="5" customFormat="1" ht="15" customHeight="1" thickTop="1">
      <c r="A16" s="19"/>
      <c r="B16" s="47"/>
      <c r="C16" s="47"/>
      <c r="D16" s="47"/>
      <c r="E16" s="47"/>
      <c r="F16" s="47"/>
      <c r="G16" s="47"/>
      <c r="H16" s="47"/>
      <c r="I16" s="47"/>
      <c r="J16" s="47"/>
    </row>
    <row r="17" spans="1:3" s="5" customFormat="1" ht="15" customHeight="1">
      <c r="A17" s="19"/>
      <c r="B17" s="47"/>
      <c r="C17" s="10"/>
    </row>
    <row r="18" spans="1:3" s="5" customFormat="1" ht="15" customHeight="1">
      <c r="A18" s="19"/>
      <c r="B18" s="47"/>
      <c r="C18" s="10"/>
    </row>
    <row r="19" spans="1:3" s="5" customFormat="1" ht="15" customHeight="1">
      <c r="A19" s="19"/>
      <c r="B19" s="47"/>
      <c r="C19" s="10"/>
    </row>
    <row r="20" spans="1:3" s="5" customFormat="1" ht="15" customHeight="1">
      <c r="A20" s="19"/>
      <c r="B20" s="47"/>
      <c r="C20" s="10"/>
    </row>
    <row r="21" spans="1:3" s="5" customFormat="1" ht="15" customHeight="1">
      <c r="A21" s="19"/>
      <c r="B21" s="47"/>
      <c r="C21" s="10"/>
    </row>
    <row r="22" spans="1:3" s="5" customFormat="1" ht="15" customHeight="1">
      <c r="A22" s="19"/>
      <c r="B22" s="47"/>
      <c r="C22" s="10"/>
    </row>
    <row r="23" spans="1:3" s="5" customFormat="1" ht="15" customHeight="1">
      <c r="A23" s="19"/>
      <c r="B23" s="47"/>
      <c r="C23" s="10"/>
    </row>
    <row r="24" spans="1:3" s="5" customFormat="1" ht="15" customHeight="1">
      <c r="A24" s="19"/>
      <c r="B24" s="47"/>
      <c r="C24" s="10"/>
    </row>
    <row r="25" spans="1:3" s="5" customFormat="1" ht="15" customHeight="1">
      <c r="A25" s="19"/>
      <c r="B25" s="47"/>
      <c r="C25" s="10"/>
    </row>
    <row r="26" spans="1:3" s="5" customFormat="1" ht="15" customHeight="1">
      <c r="A26" s="19"/>
      <c r="B26" s="47"/>
      <c r="C26" s="10"/>
    </row>
    <row r="27" spans="1:3">
      <c r="A27" s="19"/>
      <c r="B27" s="46"/>
    </row>
    <row r="28" spans="1:3">
      <c r="A28" s="19"/>
      <c r="B28" s="46"/>
    </row>
    <row r="29" spans="1:3" ht="15" customHeight="1">
      <c r="A29" s="19"/>
      <c r="B29" s="46"/>
      <c r="C29" s="10" t="s">
        <v>97</v>
      </c>
    </row>
    <row r="30" spans="1:3" ht="15" customHeight="1">
      <c r="A30" s="19"/>
      <c r="B30" s="46"/>
      <c r="C30" s="10" t="s">
        <v>98</v>
      </c>
    </row>
    <row r="31" spans="1:3" ht="15" customHeight="1">
      <c r="A31" s="19"/>
      <c r="B31" s="46"/>
      <c r="C31" s="10" t="s">
        <v>99</v>
      </c>
    </row>
    <row r="32" spans="1:3" ht="15" customHeight="1">
      <c r="A32" s="19"/>
      <c r="B32" s="46"/>
      <c r="C32" s="10" t="s">
        <v>100</v>
      </c>
    </row>
    <row r="33" spans="1:9" ht="15" customHeight="1">
      <c r="A33" s="19"/>
      <c r="B33" s="46"/>
      <c r="C33" s="10" t="s">
        <v>101</v>
      </c>
      <c r="D33" s="46"/>
      <c r="E33" s="46"/>
      <c r="F33" s="47"/>
      <c r="G33" s="46"/>
      <c r="H33" s="46"/>
      <c r="I33" s="46"/>
    </row>
    <row r="34" spans="1:9" ht="15" customHeight="1">
      <c r="A34" s="19"/>
      <c r="B34" s="46"/>
      <c r="C34" s="10" t="s">
        <v>102</v>
      </c>
      <c r="D34" s="46"/>
      <c r="E34" s="46"/>
      <c r="F34" s="47"/>
      <c r="G34" s="46"/>
      <c r="H34" s="46"/>
      <c r="I34" s="46"/>
    </row>
    <row r="35" spans="1:9" ht="15" customHeight="1">
      <c r="A35" s="19"/>
      <c r="B35" s="46"/>
      <c r="C35" s="10" t="s">
        <v>103</v>
      </c>
      <c r="D35" s="46"/>
      <c r="E35" s="46"/>
      <c r="F35" s="47"/>
      <c r="G35" s="46"/>
      <c r="H35" s="46"/>
      <c r="I35" s="46"/>
    </row>
    <row r="36" spans="1:9">
      <c r="A36" s="19"/>
      <c r="B36" s="46"/>
      <c r="D36" s="46"/>
      <c r="E36" s="46"/>
      <c r="F36" s="47"/>
      <c r="G36" s="46"/>
      <c r="H36" s="46"/>
      <c r="I36" s="46"/>
    </row>
    <row r="41" spans="1:9" ht="15" customHeight="1">
      <c r="B41" s="46"/>
      <c r="C41" s="10" t="s">
        <v>24</v>
      </c>
      <c r="D41" s="46"/>
      <c r="E41" s="52"/>
      <c r="F41" s="47"/>
      <c r="G41" s="52"/>
      <c r="H41" s="52"/>
      <c r="I41" s="52"/>
    </row>
    <row r="42" spans="1:9" ht="15" customHeight="1">
      <c r="B42" s="46"/>
      <c r="C42" s="10" t="s">
        <v>51</v>
      </c>
      <c r="D42" s="46"/>
      <c r="E42" s="52"/>
      <c r="F42" s="47"/>
      <c r="G42" s="52"/>
      <c r="H42" s="52"/>
      <c r="I42" s="52"/>
    </row>
    <row r="43" spans="1:9" ht="15" customHeight="1">
      <c r="B43" s="46"/>
      <c r="C43" s="10" t="s">
        <v>104</v>
      </c>
      <c r="D43" s="46"/>
      <c r="E43" s="52"/>
      <c r="F43" s="47"/>
      <c r="G43" s="52"/>
      <c r="H43" s="52"/>
      <c r="I43" s="52"/>
    </row>
    <row r="44" spans="1:9" ht="15" customHeight="1">
      <c r="B44" s="46"/>
      <c r="C44" s="10" t="s">
        <v>25</v>
      </c>
      <c r="D44" s="46"/>
      <c r="E44" s="52"/>
      <c r="F44" s="47"/>
      <c r="G44" s="52"/>
      <c r="H44" s="52"/>
      <c r="I44" s="52"/>
    </row>
    <row r="45" spans="1:9" ht="15" customHeight="1">
      <c r="B45" s="46"/>
      <c r="C45" s="10" t="s">
        <v>29</v>
      </c>
      <c r="D45" s="46"/>
      <c r="E45" s="52"/>
      <c r="F45" s="47"/>
      <c r="G45" s="52"/>
      <c r="H45" s="52"/>
      <c r="I45" s="52"/>
    </row>
    <row r="46" spans="1:9" ht="15" customHeight="1">
      <c r="B46" s="46"/>
      <c r="C46" s="10" t="s">
        <v>55</v>
      </c>
      <c r="D46" s="46"/>
      <c r="E46" s="46"/>
      <c r="F46" s="47"/>
      <c r="G46" s="46"/>
      <c r="H46" s="46"/>
      <c r="I46" s="46"/>
    </row>
  </sheetData>
  <hyperlinks>
    <hyperlink ref="C42" r:id="rId1" tooltip="Wybierz, aby uzyskać z sieci Web wszelkie informacje na temat funkcji SUMA"/>
    <hyperlink ref="C43" r:id="rId2" tooltip="Wybierz, aby uzyskać z sieci Web wszelkie informacje na temat funkcji SUMA.JEŻELI"/>
    <hyperlink ref="C44" r:id="rId3" tooltip="Wybierz, aby uzyskać z sieci Web informacje na temat sposobu użycia programu Excel jako kalkulatora"/>
    <hyperlink ref="C45" r:id="rId4" tooltip="Wybierz, aby uzyskać z sieci Web omówienie bezpłatnego szkolenia online dotyczącego programu Excel"/>
  </hyperlinks>
  <pageMargins left="0.7" right="0.7" top="0.75" bottom="0.75" header="0.3" footer="0.3"/>
  <pageSetup paperSize="9" orientation="landscape"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4"/>
  <sheetViews>
    <sheetView showGridLines="0" workbookViewId="0"/>
  </sheetViews>
  <sheetFormatPr defaultColWidth="8.85546875" defaultRowHeight="15"/>
  <cols>
    <col min="1" max="1" width="12.7109375" style="20" customWidth="1"/>
    <col min="2" max="2" width="82.85546875" style="4" customWidth="1"/>
    <col min="3" max="3" width="14.42578125" style="4" bestFit="1" customWidth="1"/>
    <col min="4" max="4" width="13.28515625" style="5" customWidth="1"/>
    <col min="5" max="5" width="2.28515625" style="4" customWidth="1"/>
    <col min="6" max="7" width="13.28515625" style="4" customWidth="1"/>
    <col min="8" max="16384" width="8.85546875" style="4"/>
  </cols>
  <sheetData>
    <row r="1" spans="1:8" ht="60" customHeight="1">
      <c r="A1" s="20" t="s">
        <v>105</v>
      </c>
      <c r="B1" s="46"/>
      <c r="C1" s="81"/>
      <c r="D1" s="94"/>
      <c r="E1" s="94"/>
      <c r="F1" s="94"/>
      <c r="G1" s="94"/>
      <c r="H1" s="46"/>
    </row>
    <row r="2" spans="1:8" ht="15" customHeight="1">
      <c r="A2" s="18" t="s">
        <v>106</v>
      </c>
      <c r="B2" s="46"/>
      <c r="C2" s="8" t="s">
        <v>56</v>
      </c>
      <c r="D2" s="9" t="s">
        <v>72</v>
      </c>
      <c r="E2" s="48"/>
      <c r="F2" s="12" t="s">
        <v>74</v>
      </c>
      <c r="G2" s="9" t="s">
        <v>72</v>
      </c>
      <c r="H2" s="6"/>
    </row>
    <row r="3" spans="1:8" ht="15" customHeight="1">
      <c r="A3" s="18" t="s">
        <v>107</v>
      </c>
      <c r="B3" s="46"/>
      <c r="C3" s="120" t="s">
        <v>57</v>
      </c>
      <c r="D3" s="121">
        <v>50</v>
      </c>
      <c r="E3" s="48"/>
      <c r="F3" s="122" t="s">
        <v>75</v>
      </c>
      <c r="G3" s="121">
        <v>50</v>
      </c>
      <c r="H3" s="6"/>
    </row>
    <row r="4" spans="1:8" ht="15" customHeight="1">
      <c r="A4" s="102" t="s">
        <v>108</v>
      </c>
      <c r="B4" s="46"/>
      <c r="C4" s="120" t="s">
        <v>58</v>
      </c>
      <c r="D4" s="121">
        <v>20</v>
      </c>
      <c r="E4" s="48"/>
      <c r="F4" s="122" t="s">
        <v>76</v>
      </c>
      <c r="G4" s="121">
        <v>30</v>
      </c>
      <c r="H4" s="6"/>
    </row>
    <row r="5" spans="1:8" s="5" customFormat="1" ht="15" customHeight="1">
      <c r="A5" s="102" t="s">
        <v>109</v>
      </c>
      <c r="B5" s="47"/>
      <c r="C5" s="120" t="s">
        <v>59</v>
      </c>
      <c r="D5" s="121">
        <v>60</v>
      </c>
      <c r="E5" s="48"/>
      <c r="F5" s="122" t="s">
        <v>77</v>
      </c>
      <c r="G5" s="121">
        <v>10</v>
      </c>
      <c r="H5" s="6"/>
    </row>
    <row r="6" spans="1:8" s="5" customFormat="1" ht="15" customHeight="1">
      <c r="A6" s="102" t="s">
        <v>110</v>
      </c>
      <c r="B6" s="47"/>
      <c r="C6" s="120" t="s">
        <v>60</v>
      </c>
      <c r="D6" s="121">
        <v>40</v>
      </c>
      <c r="E6" s="48"/>
      <c r="F6" s="122" t="s">
        <v>78</v>
      </c>
      <c r="G6" s="121">
        <v>50</v>
      </c>
      <c r="H6" s="6"/>
    </row>
    <row r="7" spans="1:8" s="5" customFormat="1" ht="15" customHeight="1">
      <c r="A7" s="103" t="s">
        <v>111</v>
      </c>
      <c r="B7" s="47"/>
      <c r="C7" s="11" t="s">
        <v>118</v>
      </c>
      <c r="D7" s="119"/>
      <c r="E7" s="48"/>
      <c r="F7" s="11" t="s">
        <v>120</v>
      </c>
      <c r="G7" s="119"/>
      <c r="H7" s="6"/>
    </row>
    <row r="8" spans="1:8" s="5" customFormat="1" ht="15" customHeight="1">
      <c r="A8" s="19" t="s">
        <v>112</v>
      </c>
      <c r="B8" s="47"/>
      <c r="C8" s="47"/>
      <c r="D8" s="48"/>
      <c r="E8" s="48"/>
      <c r="F8" s="47"/>
      <c r="G8" s="48"/>
      <c r="H8" s="6"/>
    </row>
    <row r="9" spans="1:8" s="5" customFormat="1" ht="15" customHeight="1">
      <c r="A9" s="19" t="s">
        <v>113</v>
      </c>
      <c r="B9" s="47"/>
      <c r="C9" s="8" t="s">
        <v>62</v>
      </c>
      <c r="D9" s="9" t="s">
        <v>72</v>
      </c>
      <c r="E9" s="48"/>
      <c r="F9" s="12" t="s">
        <v>62</v>
      </c>
      <c r="G9" s="9" t="s">
        <v>72</v>
      </c>
      <c r="H9" s="6"/>
    </row>
    <row r="10" spans="1:8" s="5" customFormat="1" ht="15" customHeight="1">
      <c r="A10" s="18" t="s">
        <v>29</v>
      </c>
      <c r="B10" s="47"/>
      <c r="C10" s="120" t="s">
        <v>63</v>
      </c>
      <c r="D10" s="121">
        <v>50</v>
      </c>
      <c r="E10" s="48"/>
      <c r="F10" s="122" t="s">
        <v>63</v>
      </c>
      <c r="G10" s="121">
        <v>50</v>
      </c>
      <c r="H10" s="6"/>
    </row>
    <row r="11" spans="1:8" s="5" customFormat="1" ht="15" customHeight="1">
      <c r="A11" s="103" t="s">
        <v>114</v>
      </c>
      <c r="B11" s="47"/>
      <c r="C11" s="120" t="s">
        <v>64</v>
      </c>
      <c r="D11" s="121">
        <v>100</v>
      </c>
      <c r="E11" s="48"/>
      <c r="F11" s="122" t="s">
        <v>64</v>
      </c>
      <c r="G11" s="121">
        <v>100</v>
      </c>
      <c r="H11" s="6"/>
    </row>
    <row r="12" spans="1:8" s="5" customFormat="1" ht="15" customHeight="1">
      <c r="A12" s="19"/>
      <c r="B12" s="47"/>
      <c r="C12" s="120" t="s">
        <v>65</v>
      </c>
      <c r="D12" s="121">
        <v>40</v>
      </c>
      <c r="E12" s="48"/>
      <c r="F12" s="122" t="s">
        <v>65</v>
      </c>
      <c r="G12" s="121">
        <v>40</v>
      </c>
      <c r="H12" s="6"/>
    </row>
    <row r="13" spans="1:8" s="5" customFormat="1" ht="15" customHeight="1">
      <c r="A13" s="19"/>
      <c r="B13" s="47"/>
      <c r="C13" s="120" t="s">
        <v>66</v>
      </c>
      <c r="D13" s="121">
        <v>50</v>
      </c>
      <c r="E13" s="48"/>
      <c r="F13" s="122" t="s">
        <v>66</v>
      </c>
      <c r="G13" s="121">
        <v>50</v>
      </c>
      <c r="H13" s="6"/>
    </row>
    <row r="14" spans="1:8" s="5" customFormat="1" ht="15" customHeight="1">
      <c r="A14" s="19"/>
      <c r="B14" s="47"/>
      <c r="C14" s="120" t="s">
        <v>67</v>
      </c>
      <c r="D14" s="121">
        <v>20</v>
      </c>
      <c r="E14" s="48"/>
      <c r="F14" s="122" t="s">
        <v>67</v>
      </c>
      <c r="G14" s="121">
        <v>20</v>
      </c>
      <c r="H14" s="47"/>
    </row>
    <row r="15" spans="1:8" s="5" customFormat="1" ht="15" customHeight="1">
      <c r="A15" s="20"/>
      <c r="B15" s="47"/>
      <c r="C15" s="11" t="s">
        <v>119</v>
      </c>
      <c r="D15" s="119"/>
      <c r="E15" s="48"/>
      <c r="F15" s="11"/>
      <c r="G15" s="119">
        <f>MIN(G10:G14,10)</f>
        <v>10</v>
      </c>
      <c r="H15" s="47"/>
    </row>
    <row r="16" spans="1:8" s="5" customFormat="1" ht="15" customHeight="1">
      <c r="A16" s="20"/>
      <c r="B16" s="47"/>
      <c r="C16" s="47"/>
      <c r="D16" s="47"/>
      <c r="E16" s="47"/>
      <c r="F16" s="47"/>
      <c r="G16" s="47"/>
      <c r="H16" s="47"/>
    </row>
    <row r="17" spans="1:1" s="5" customFormat="1" ht="15" customHeight="1">
      <c r="A17" s="20"/>
    </row>
    <row r="18" spans="1:1" s="5" customFormat="1" ht="15" customHeight="1">
      <c r="A18" s="21"/>
    </row>
    <row r="19" spans="1:1" s="5" customFormat="1" ht="15" customHeight="1">
      <c r="A19" s="18" t="s">
        <v>115</v>
      </c>
    </row>
    <row r="20" spans="1:1" s="5" customFormat="1" ht="15" customHeight="1">
      <c r="A20" s="20"/>
    </row>
    <row r="21" spans="1:1" s="5" customFormat="1" ht="15" customHeight="1">
      <c r="A21" s="18" t="s">
        <v>24</v>
      </c>
    </row>
    <row r="22" spans="1:1" s="5" customFormat="1" ht="15" customHeight="1">
      <c r="A22" s="18" t="s">
        <v>116</v>
      </c>
    </row>
    <row r="23" spans="1:1" s="5" customFormat="1" ht="15" customHeight="1">
      <c r="A23" s="18" t="s">
        <v>117</v>
      </c>
    </row>
    <row r="24" spans="1:1" s="5" customFormat="1" ht="15" customHeight="1">
      <c r="A24" s="18" t="s">
        <v>25</v>
      </c>
    </row>
    <row r="25" spans="1:1" s="5" customFormat="1" ht="15" customHeight="1">
      <c r="A25" s="18" t="s">
        <v>29</v>
      </c>
    </row>
    <row r="27" spans="1:1" ht="15" customHeight="1"/>
    <row r="28" spans="1:1" ht="15" customHeight="1"/>
    <row r="29" spans="1:1" ht="15" customHeight="1"/>
    <row r="30" spans="1:1" ht="15" customHeight="1"/>
    <row r="31" spans="1:1" ht="15" customHeight="1"/>
    <row r="32" spans="1:1" ht="15" customHeight="1"/>
    <row r="33" spans="3:7" ht="15" customHeight="1">
      <c r="C33" s="46"/>
      <c r="D33" s="47"/>
      <c r="E33" s="46"/>
      <c r="F33" s="46"/>
      <c r="G33" s="46"/>
    </row>
    <row r="39" spans="3:7" ht="15" customHeight="1">
      <c r="C39" s="52"/>
      <c r="D39" s="47"/>
      <c r="E39" s="52"/>
      <c r="F39" s="52"/>
      <c r="G39" s="52"/>
    </row>
    <row r="40" spans="3:7" ht="15" customHeight="1">
      <c r="C40" s="52"/>
      <c r="D40" s="47"/>
      <c r="E40" s="52"/>
      <c r="F40" s="52"/>
      <c r="G40" s="52"/>
    </row>
    <row r="41" spans="3:7" ht="15" customHeight="1">
      <c r="C41" s="52"/>
      <c r="D41" s="47"/>
      <c r="E41" s="52"/>
      <c r="F41" s="52"/>
      <c r="G41" s="52"/>
    </row>
    <row r="42" spans="3:7" ht="15" customHeight="1">
      <c r="C42" s="52"/>
      <c r="D42" s="47"/>
      <c r="E42" s="52"/>
      <c r="F42" s="52"/>
      <c r="G42" s="52"/>
    </row>
    <row r="43" spans="3:7" ht="15" customHeight="1">
      <c r="C43" s="52"/>
      <c r="D43" s="47"/>
      <c r="E43" s="52"/>
      <c r="F43" s="52"/>
      <c r="G43" s="52"/>
    </row>
    <row r="44" spans="3:7" ht="15" customHeight="1">
      <c r="C44" s="46"/>
      <c r="D44" s="47"/>
      <c r="E44" s="46"/>
      <c r="F44" s="46"/>
      <c r="G44" s="46"/>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7"/>
  <sheetViews>
    <sheetView showGridLines="0" showZeros="0" topLeftCell="A40" workbookViewId="0">
      <selection activeCell="D36" sqref="D36"/>
    </sheetView>
  </sheetViews>
  <sheetFormatPr defaultRowHeight="15"/>
  <cols>
    <col min="1" max="1" width="12.7109375" customWidth="1"/>
    <col min="2" max="2" width="82.85546875" customWidth="1"/>
    <col min="3" max="3" width="25.5703125" bestFit="1" customWidth="1"/>
    <col min="4" max="4" width="15.140625" customWidth="1"/>
  </cols>
  <sheetData>
    <row r="1" spans="1:6" ht="60" customHeight="1">
      <c r="A1" s="31" t="s">
        <v>121</v>
      </c>
    </row>
    <row r="2" spans="1:6">
      <c r="A2" s="31" t="s">
        <v>122</v>
      </c>
    </row>
    <row r="3" spans="1:6" ht="33">
      <c r="A3" s="31" t="s">
        <v>123</v>
      </c>
      <c r="C3" s="81"/>
      <c r="D3" s="95"/>
    </row>
    <row r="4" spans="1:6" ht="15" customHeight="1">
      <c r="A4" s="33" t="s">
        <v>299</v>
      </c>
    </row>
    <row r="5" spans="1:6">
      <c r="A5" s="31" t="s">
        <v>124</v>
      </c>
      <c r="C5" s="34" t="s">
        <v>121</v>
      </c>
      <c r="D5" s="34"/>
    </row>
    <row r="6" spans="1:6" ht="16.5" customHeight="1">
      <c r="A6" s="33" t="s">
        <v>301</v>
      </c>
      <c r="C6" s="113" t="s">
        <v>132</v>
      </c>
      <c r="D6" s="139"/>
      <c r="F6" s="104" t="str">
        <f ca="1">IF(D6=TODAY(),"Tak jest!","")</f>
        <v/>
      </c>
    </row>
    <row r="7" spans="1:6" ht="16.5" customHeight="1" thickBot="1">
      <c r="A7" s="33" t="s">
        <v>125</v>
      </c>
      <c r="C7" s="113" t="s">
        <v>133</v>
      </c>
      <c r="D7" s="139"/>
    </row>
    <row r="8" spans="1:6" ht="16.5" customHeight="1" thickTop="1" thickBot="1">
      <c r="A8" s="31" t="s">
        <v>126</v>
      </c>
      <c r="C8" s="113" t="s">
        <v>134</v>
      </c>
      <c r="D8" s="123">
        <f>D7-D6</f>
        <v>0</v>
      </c>
    </row>
    <row r="9" spans="1:6" ht="15.75" thickTop="1">
      <c r="A9" s="31" t="s">
        <v>127</v>
      </c>
    </row>
    <row r="10" spans="1:6" ht="15" customHeight="1" thickBot="1">
      <c r="A10" s="33" t="s">
        <v>302</v>
      </c>
      <c r="C10" s="113" t="s">
        <v>135</v>
      </c>
      <c r="D10" s="124"/>
    </row>
    <row r="11" spans="1:6" ht="15.75" customHeight="1" thickTop="1" thickBot="1">
      <c r="A11" s="33" t="s">
        <v>303</v>
      </c>
      <c r="C11" s="113" t="s">
        <v>136</v>
      </c>
      <c r="D11" s="140">
        <f>D6+D10</f>
        <v>0</v>
      </c>
    </row>
    <row r="12" spans="1:6" ht="15.75" thickTop="1">
      <c r="A12" s="31" t="s">
        <v>128</v>
      </c>
    </row>
    <row r="13" spans="1:6">
      <c r="A13" s="31" t="s">
        <v>22</v>
      </c>
    </row>
    <row r="14" spans="1:6">
      <c r="A14" s="31" t="s">
        <v>23</v>
      </c>
    </row>
    <row r="15" spans="1:6">
      <c r="A15" s="31" t="s">
        <v>24</v>
      </c>
    </row>
    <row r="16" spans="1:6">
      <c r="A16" s="31" t="s">
        <v>129</v>
      </c>
    </row>
    <row r="17" spans="1:4">
      <c r="A17" s="31" t="s">
        <v>130</v>
      </c>
    </row>
    <row r="18" spans="1:4">
      <c r="A18" s="31" t="s">
        <v>131</v>
      </c>
    </row>
    <row r="19" spans="1:4">
      <c r="A19" s="31" t="s">
        <v>29</v>
      </c>
    </row>
    <row r="25" spans="1:4" ht="15" customHeight="1">
      <c r="C25" s="81"/>
      <c r="D25" s="95"/>
    </row>
    <row r="27" spans="1:4">
      <c r="C27" s="34" t="s">
        <v>126</v>
      </c>
      <c r="D27" s="34"/>
    </row>
    <row r="28" spans="1:4">
      <c r="C28" s="113" t="s">
        <v>137</v>
      </c>
      <c r="D28" s="130"/>
    </row>
    <row r="31" spans="1:4">
      <c r="C31" s="34" t="s">
        <v>138</v>
      </c>
      <c r="D31" s="34"/>
    </row>
    <row r="32" spans="1:4">
      <c r="C32" s="113" t="s">
        <v>139</v>
      </c>
      <c r="D32" s="131">
        <v>0.33333333333333331</v>
      </c>
    </row>
    <row r="33" spans="3:4">
      <c r="C33" s="113" t="s">
        <v>140</v>
      </c>
      <c r="D33" s="131">
        <v>0.5</v>
      </c>
    </row>
    <row r="34" spans="3:4">
      <c r="C34" s="113" t="s">
        <v>141</v>
      </c>
      <c r="D34" s="131">
        <v>0.54166666666666663</v>
      </c>
    </row>
    <row r="35" spans="3:4" ht="15.75" thickBot="1">
      <c r="C35" s="113" t="s">
        <v>142</v>
      </c>
      <c r="D35" s="131">
        <v>0.70833333333333337</v>
      </c>
    </row>
    <row r="36" spans="3:4" ht="16.5" thickTop="1" thickBot="1">
      <c r="C36" s="113" t="s">
        <v>143</v>
      </c>
      <c r="D36" s="123"/>
    </row>
    <row r="37" spans="3:4" ht="15.75" thickTop="1"/>
    <row r="45" spans="3:4">
      <c r="C45" s="34" t="s">
        <v>144</v>
      </c>
      <c r="D45" s="34"/>
    </row>
    <row r="46" spans="3:4">
      <c r="C46" s="125" t="s">
        <v>145</v>
      </c>
      <c r="D46" s="141"/>
    </row>
    <row r="47" spans="3:4">
      <c r="C47" s="125" t="s">
        <v>146</v>
      </c>
      <c r="D47" s="132"/>
    </row>
  </sheetData>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37"/>
  <sheetViews>
    <sheetView showGridLines="0" zoomScaleNormal="100" workbookViewId="0">
      <selection activeCell="E3" sqref="E3"/>
    </sheetView>
  </sheetViews>
  <sheetFormatPr defaultRowHeight="15"/>
  <cols>
    <col min="1" max="1" width="12.7109375" style="31" customWidth="1"/>
    <col min="2" max="2" width="82.85546875" customWidth="1"/>
    <col min="3" max="3" width="16.28515625" customWidth="1"/>
    <col min="4" max="4" width="15" customWidth="1"/>
    <col min="5" max="5" width="21" bestFit="1" customWidth="1"/>
    <col min="6" max="6" width="18.28515625" customWidth="1"/>
  </cols>
  <sheetData>
    <row r="1" spans="1:6" ht="60" customHeight="1">
      <c r="A1" s="31" t="s">
        <v>147</v>
      </c>
      <c r="C1" s="81"/>
      <c r="D1" s="95"/>
      <c r="E1" s="95"/>
      <c r="F1" s="95"/>
    </row>
    <row r="2" spans="1:6">
      <c r="A2" s="31" t="s">
        <v>148</v>
      </c>
      <c r="C2" s="14" t="s">
        <v>156</v>
      </c>
      <c r="D2" s="14" t="s">
        <v>167</v>
      </c>
      <c r="E2" s="14" t="s">
        <v>176</v>
      </c>
      <c r="F2" s="14" t="s">
        <v>177</v>
      </c>
    </row>
    <row r="3" spans="1:6">
      <c r="A3" s="31" t="s">
        <v>149</v>
      </c>
      <c r="C3" s="113" t="s">
        <v>157</v>
      </c>
      <c r="D3" s="125" t="s">
        <v>168</v>
      </c>
      <c r="E3" s="124"/>
      <c r="F3" s="65"/>
    </row>
    <row r="4" spans="1:6">
      <c r="A4" s="31" t="s">
        <v>150</v>
      </c>
      <c r="C4" s="113" t="s">
        <v>158</v>
      </c>
      <c r="D4" s="113" t="s">
        <v>169</v>
      </c>
      <c r="E4" s="124"/>
      <c r="F4" s="65"/>
    </row>
    <row r="5" spans="1:6">
      <c r="A5" s="31" t="s">
        <v>151</v>
      </c>
      <c r="C5" s="113" t="s">
        <v>159</v>
      </c>
      <c r="D5" s="113" t="s">
        <v>170</v>
      </c>
      <c r="E5" s="124"/>
      <c r="F5" s="65"/>
    </row>
    <row r="6" spans="1:6">
      <c r="A6" s="31" t="s">
        <v>11</v>
      </c>
      <c r="C6" s="113" t="s">
        <v>160</v>
      </c>
      <c r="D6" s="113" t="s">
        <v>171</v>
      </c>
      <c r="E6" s="124"/>
      <c r="F6" s="65"/>
    </row>
    <row r="7" spans="1:6">
      <c r="A7" s="35" t="s">
        <v>23</v>
      </c>
      <c r="C7" s="113" t="s">
        <v>161</v>
      </c>
      <c r="D7" s="113" t="s">
        <v>172</v>
      </c>
      <c r="E7" s="124"/>
      <c r="F7" s="65"/>
    </row>
    <row r="8" spans="1:6">
      <c r="A8" s="31" t="s">
        <v>152</v>
      </c>
      <c r="C8" s="113" t="s">
        <v>162</v>
      </c>
      <c r="D8" s="113" t="s">
        <v>173</v>
      </c>
      <c r="E8" s="124"/>
      <c r="F8" s="65"/>
    </row>
    <row r="9" spans="1:6">
      <c r="A9" s="31" t="s">
        <v>153</v>
      </c>
      <c r="C9" s="113" t="s">
        <v>163</v>
      </c>
      <c r="D9" s="113" t="s">
        <v>174</v>
      </c>
      <c r="E9" s="124"/>
      <c r="F9" s="65"/>
    </row>
    <row r="10" spans="1:6" ht="15" customHeight="1">
      <c r="A10" s="33" t="s">
        <v>307</v>
      </c>
      <c r="C10" s="113" t="s">
        <v>164</v>
      </c>
      <c r="D10" s="113" t="s">
        <v>175</v>
      </c>
      <c r="E10" s="124"/>
      <c r="F10" s="65"/>
    </row>
    <row r="11" spans="1:6" ht="15" customHeight="1">
      <c r="A11" s="33" t="s">
        <v>304</v>
      </c>
    </row>
    <row r="12" spans="1:6" ht="15" customHeight="1">
      <c r="A12" s="33" t="s">
        <v>300</v>
      </c>
    </row>
    <row r="13" spans="1:6" ht="15" customHeight="1">
      <c r="A13" s="33" t="s">
        <v>294</v>
      </c>
    </row>
    <row r="14" spans="1:6">
      <c r="A14" s="31" t="s">
        <v>24</v>
      </c>
    </row>
    <row r="15" spans="1:6">
      <c r="A15" s="31" t="s">
        <v>154</v>
      </c>
    </row>
    <row r="16" spans="1:6">
      <c r="A16" s="31" t="s">
        <v>155</v>
      </c>
    </row>
    <row r="17" spans="1:4">
      <c r="A17" s="31" t="s">
        <v>29</v>
      </c>
    </row>
    <row r="21" spans="1:4">
      <c r="D21" s="13"/>
    </row>
    <row r="27" spans="1:4">
      <c r="C27" s="34" t="s">
        <v>165</v>
      </c>
      <c r="D27" s="34"/>
    </row>
    <row r="28" spans="1:4">
      <c r="C28" s="113" t="s">
        <v>132</v>
      </c>
      <c r="D28" s="139">
        <f ca="1">TODAY()</f>
        <v>43552</v>
      </c>
    </row>
    <row r="29" spans="1:4">
      <c r="C29" s="113" t="s">
        <v>137</v>
      </c>
      <c r="D29" s="133">
        <f ca="1">NOW()</f>
        <v>43552.843214814813</v>
      </c>
    </row>
    <row r="31" spans="1:4">
      <c r="C31" s="34" t="s">
        <v>155</v>
      </c>
      <c r="D31" s="34"/>
    </row>
    <row r="32" spans="1:4">
      <c r="C32" s="113" t="str">
        <f ca="1">C28&amp;" "&amp;D28</f>
        <v>Dzisiejsza data: 43552</v>
      </c>
      <c r="D32" s="113"/>
    </row>
    <row r="33" spans="3:4">
      <c r="C33" s="113" t="str">
        <f ca="1">C29&amp;" "&amp;D29</f>
        <v>Bieżąca godzina: 43552,8432148148</v>
      </c>
      <c r="D33" s="113"/>
    </row>
    <row r="35" spans="3:4">
      <c r="C35" s="34" t="s">
        <v>166</v>
      </c>
      <c r="D35" s="34"/>
    </row>
    <row r="36" spans="3:4">
      <c r="C36" s="65"/>
      <c r="D36" s="65"/>
    </row>
    <row r="37" spans="3:4">
      <c r="C37" s="65"/>
      <c r="D37" s="65"/>
    </row>
  </sheetData>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37"/>
  <sheetViews>
    <sheetView showGridLines="0" topLeftCell="A13" workbookViewId="0">
      <selection activeCell="F37" sqref="F37"/>
    </sheetView>
  </sheetViews>
  <sheetFormatPr defaultRowHeight="15"/>
  <cols>
    <col min="1" max="1" width="12.7109375" customWidth="1"/>
    <col min="2" max="2" width="82.85546875" customWidth="1"/>
    <col min="3" max="3" width="17.140625" customWidth="1"/>
    <col min="4" max="4" width="26.140625" bestFit="1" customWidth="1"/>
    <col min="6" max="6" width="9.85546875" bestFit="1" customWidth="1"/>
  </cols>
  <sheetData>
    <row r="1" spans="1:6" ht="60" customHeight="1">
      <c r="A1" s="31" t="s">
        <v>178</v>
      </c>
      <c r="D1" s="95"/>
    </row>
    <row r="2" spans="1:6">
      <c r="A2" s="31" t="s">
        <v>179</v>
      </c>
      <c r="E2" s="39"/>
      <c r="F2" s="39"/>
    </row>
    <row r="3" spans="1:6" ht="15" customHeight="1">
      <c r="A3" s="33" t="s">
        <v>180</v>
      </c>
      <c r="E3" s="39"/>
      <c r="F3" s="39"/>
    </row>
    <row r="4" spans="1:6" ht="15" customHeight="1">
      <c r="A4" s="33" t="s">
        <v>181</v>
      </c>
      <c r="E4" s="39"/>
      <c r="F4" s="39"/>
    </row>
    <row r="5" spans="1:6" ht="15" customHeight="1">
      <c r="A5" s="33" t="s">
        <v>310</v>
      </c>
      <c r="C5" s="105"/>
      <c r="D5" s="106"/>
      <c r="E5" s="39"/>
      <c r="F5" s="39"/>
    </row>
    <row r="6" spans="1:6">
      <c r="A6" s="31" t="s">
        <v>182</v>
      </c>
      <c r="C6" s="106"/>
      <c r="D6" s="106"/>
      <c r="E6" s="39"/>
      <c r="F6" s="39"/>
    </row>
    <row r="7" spans="1:6">
      <c r="A7" s="31" t="s">
        <v>11</v>
      </c>
      <c r="C7" s="39"/>
      <c r="D7" s="39"/>
      <c r="E7" s="39"/>
      <c r="F7" s="39"/>
    </row>
    <row r="8" spans="1:6">
      <c r="A8" s="31" t="s">
        <v>23</v>
      </c>
      <c r="C8" s="38" t="s">
        <v>178</v>
      </c>
      <c r="D8" s="38"/>
    </row>
    <row r="9" spans="1:6">
      <c r="A9" s="31" t="s">
        <v>183</v>
      </c>
      <c r="C9" s="126" t="s">
        <v>192</v>
      </c>
      <c r="D9" s="138"/>
    </row>
    <row r="10" spans="1:6">
      <c r="A10" s="35" t="s">
        <v>184</v>
      </c>
      <c r="C10" s="126" t="s">
        <v>193</v>
      </c>
      <c r="D10" s="138"/>
    </row>
    <row r="11" spans="1:6" ht="15" customHeight="1" thickBot="1">
      <c r="A11" s="33" t="s">
        <v>185</v>
      </c>
      <c r="C11" s="39"/>
      <c r="D11" s="39"/>
    </row>
    <row r="12" spans="1:6" ht="15" customHeight="1" thickTop="1" thickBot="1">
      <c r="A12" s="33" t="s">
        <v>186</v>
      </c>
      <c r="C12" s="63">
        <v>50</v>
      </c>
      <c r="D12" s="138" t="str">
        <f>IF(C12&lt;100,"Mniejsze niż 100","Większe niż lub równe 100")</f>
        <v>Mniejsze niż 100</v>
      </c>
    </row>
    <row r="13" spans="1:6" ht="15" customHeight="1" thickTop="1">
      <c r="A13" s="33" t="s">
        <v>305</v>
      </c>
    </row>
    <row r="14" spans="1:6">
      <c r="A14" s="31" t="s">
        <v>187</v>
      </c>
    </row>
    <row r="15" spans="1:6" ht="15" customHeight="1">
      <c r="A15" s="33" t="s">
        <v>188</v>
      </c>
    </row>
    <row r="16" spans="1:6">
      <c r="A16" s="31" t="s">
        <v>22</v>
      </c>
    </row>
    <row r="17" spans="1:6">
      <c r="A17" s="31" t="s">
        <v>23</v>
      </c>
    </row>
    <row r="18" spans="1:6">
      <c r="A18" s="31" t="s">
        <v>24</v>
      </c>
      <c r="C18" s="13"/>
    </row>
    <row r="19" spans="1:6">
      <c r="A19" s="31" t="s">
        <v>189</v>
      </c>
    </row>
    <row r="20" spans="1:6">
      <c r="A20" s="31" t="s">
        <v>190</v>
      </c>
    </row>
    <row r="21" spans="1:6">
      <c r="A21" s="31" t="s">
        <v>191</v>
      </c>
    </row>
    <row r="22" spans="1:6">
      <c r="A22" s="31" t="s">
        <v>29</v>
      </c>
    </row>
    <row r="26" spans="1:6" ht="15.75" thickBot="1"/>
    <row r="27" spans="1:6" ht="15.75" thickBot="1">
      <c r="C27" s="73" t="s">
        <v>62</v>
      </c>
      <c r="D27" s="74" t="s">
        <v>196</v>
      </c>
      <c r="E27" s="74" t="s">
        <v>201</v>
      </c>
      <c r="F27" s="74" t="s">
        <v>200</v>
      </c>
    </row>
    <row r="28" spans="1:6">
      <c r="C28" s="75" t="s">
        <v>194</v>
      </c>
      <c r="D28" s="75">
        <v>2</v>
      </c>
      <c r="E28" s="134">
        <v>9.7607115856835538</v>
      </c>
      <c r="F28" s="134">
        <f>'Instrukcje JEŻELI'!$E$28:$E$29*'Instrukcje JEŻELI'!$D$28:$D$29</f>
        <v>19.521423171367108</v>
      </c>
    </row>
    <row r="29" spans="1:6" ht="15.75" thickBot="1">
      <c r="C29" s="66" t="s">
        <v>195</v>
      </c>
      <c r="D29" s="66">
        <v>3</v>
      </c>
      <c r="E29" s="135">
        <v>3.4189202461080024</v>
      </c>
      <c r="F29" s="135">
        <f>'Instrukcje JEŻELI'!$E$28:$E$29*'Instrukcje JEŻELI'!$D$28:$D$29</f>
        <v>10.256760738324008</v>
      </c>
    </row>
    <row r="30" spans="1:6">
      <c r="C30" s="39"/>
      <c r="D30" s="39"/>
      <c r="E30" s="39"/>
      <c r="F30" s="39"/>
    </row>
    <row r="31" spans="1:6">
      <c r="C31" s="39"/>
      <c r="D31" s="39" t="s">
        <v>197</v>
      </c>
      <c r="E31" s="137">
        <f>SUM('Instrukcje JEŻELI'!$E$28:$E$29)</f>
        <v>13.179631831791557</v>
      </c>
      <c r="F31" s="137">
        <f>SUM('Instrukcje JEŻELI'!F28:F29)</f>
        <v>29.778183909691116</v>
      </c>
    </row>
    <row r="32" spans="1:6" ht="15.75" thickBot="1">
      <c r="C32" s="39"/>
      <c r="D32" s="39"/>
      <c r="E32" s="39"/>
      <c r="F32" s="39"/>
    </row>
    <row r="33" spans="3:6" ht="16.5" thickTop="1" thickBot="1">
      <c r="C33" s="39"/>
      <c r="D33" s="39" t="s">
        <v>198</v>
      </c>
      <c r="E33" s="63" t="s">
        <v>202</v>
      </c>
      <c r="F33" s="136">
        <f>IF(E33="Tak",F31*Podatek_od_sprzedaży,0)</f>
        <v>2.456700172549517</v>
      </c>
    </row>
    <row r="34" spans="3:6" ht="16.5" thickTop="1" thickBot="1">
      <c r="C34" s="39"/>
      <c r="D34" s="39"/>
      <c r="E34" s="39"/>
      <c r="F34" s="39"/>
    </row>
    <row r="35" spans="3:6" ht="16.5" thickTop="1" thickBot="1">
      <c r="C35" s="39"/>
      <c r="D35" s="39" t="s">
        <v>199</v>
      </c>
      <c r="E35" s="63" t="s">
        <v>202</v>
      </c>
      <c r="F35" s="136">
        <f>IF(E35="Tak",SUM(D28:D29)*1.25,0)</f>
        <v>6.25</v>
      </c>
    </row>
    <row r="36" spans="3:6" ht="15.75" thickTop="1"/>
    <row r="37" spans="3:6">
      <c r="D37" s="39" t="s">
        <v>200</v>
      </c>
      <c r="E37" s="39"/>
      <c r="F37" s="137">
        <f>SUM(F33,F31,F35)</f>
        <v>38.484884082240633</v>
      </c>
    </row>
  </sheetData>
  <dataValidations count="1">
    <dataValidation type="list" allowBlank="1" showInputMessage="1" showErrorMessage="1" sqref="E35 E33">
      <formula1>"Tak,Nie"</formula1>
    </dataValidation>
  </dataValidations>
  <hyperlinks>
    <hyperlink ref="M25" r:id="rId1" display="https://support.office.com/en-us/article/IF-function-69AED7C9-4E8A-4755-A9BC-AA8BBFF73BE2"/>
  </hyperlinks>
  <pageMargins left="0.7" right="0.7" top="0.75" bottom="0.75" header="0.3" footer="0.3"/>
  <pageSetup paperSize="9"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8"/>
  <sheetViews>
    <sheetView showGridLines="0" topLeftCell="A64" zoomScaleNormal="100" workbookViewId="0">
      <selection activeCell="F43" sqref="F43"/>
    </sheetView>
  </sheetViews>
  <sheetFormatPr defaultColWidth="8.85546875" defaultRowHeight="15" customHeight="1"/>
  <cols>
    <col min="1" max="1" width="12.7109375" style="10" customWidth="1"/>
    <col min="2" max="2" width="82.85546875" style="4" customWidth="1"/>
    <col min="3" max="3" width="13.28515625" style="4" customWidth="1"/>
    <col min="4" max="4" width="13.28515625" style="5" customWidth="1"/>
    <col min="5" max="5" width="2.28515625" style="4" customWidth="1"/>
    <col min="6" max="6" width="18.5703125" style="4" bestFit="1" customWidth="1"/>
    <col min="7" max="7" width="13.28515625" style="4" customWidth="1"/>
    <col min="8" max="16384" width="8.85546875" style="4"/>
  </cols>
  <sheetData>
    <row r="1" spans="1:7" ht="60" customHeight="1">
      <c r="A1" s="10" t="s">
        <v>203</v>
      </c>
      <c r="B1" s="46"/>
      <c r="D1" s="94"/>
      <c r="E1" s="94"/>
      <c r="F1" s="94"/>
      <c r="G1" s="94"/>
    </row>
    <row r="2" spans="1:7" ht="15" customHeight="1">
      <c r="A2" s="10" t="s">
        <v>204</v>
      </c>
      <c r="B2" s="46"/>
    </row>
    <row r="3" spans="1:7" ht="15" customHeight="1">
      <c r="A3" s="10" t="s">
        <v>205</v>
      </c>
      <c r="B3" s="46"/>
    </row>
    <row r="4" spans="1:7" ht="15" customHeight="1">
      <c r="A4" s="10" t="s">
        <v>206</v>
      </c>
      <c r="B4" s="46"/>
    </row>
    <row r="5" spans="1:7" s="5" customFormat="1" ht="15" customHeight="1">
      <c r="A5" s="28" t="s">
        <v>207</v>
      </c>
      <c r="B5" s="47"/>
    </row>
    <row r="6" spans="1:7" s="5" customFormat="1" ht="15" customHeight="1">
      <c r="A6" s="28" t="s">
        <v>208</v>
      </c>
      <c r="B6" s="47"/>
    </row>
    <row r="7" spans="1:7" s="5" customFormat="1" ht="15" customHeight="1">
      <c r="A7" s="28" t="s">
        <v>209</v>
      </c>
      <c r="B7" s="47"/>
    </row>
    <row r="8" spans="1:7" s="5" customFormat="1" ht="15" customHeight="1">
      <c r="A8" s="101" t="s">
        <v>210</v>
      </c>
      <c r="B8" s="47"/>
    </row>
    <row r="9" spans="1:7" s="5" customFormat="1" ht="15" customHeight="1">
      <c r="A9" s="101" t="s">
        <v>211</v>
      </c>
      <c r="B9" s="47"/>
    </row>
    <row r="10" spans="1:7" s="5" customFormat="1" ht="15" customHeight="1">
      <c r="A10" s="28" t="s">
        <v>212</v>
      </c>
      <c r="B10" s="47"/>
    </row>
    <row r="11" spans="1:7" s="5" customFormat="1" ht="15" customHeight="1">
      <c r="A11" s="28" t="s">
        <v>11</v>
      </c>
      <c r="B11" s="47"/>
    </row>
    <row r="12" spans="1:7" s="5" customFormat="1" ht="15" customHeight="1">
      <c r="A12" s="28" t="s">
        <v>23</v>
      </c>
      <c r="B12" s="47"/>
    </row>
    <row r="13" spans="1:7" s="5" customFormat="1" ht="15" customHeight="1">
      <c r="A13" s="28" t="s">
        <v>213</v>
      </c>
      <c r="B13" s="47"/>
      <c r="C13" s="105"/>
      <c r="D13" s="109"/>
      <c r="E13" s="109"/>
      <c r="F13" s="109"/>
      <c r="G13" s="109"/>
    </row>
    <row r="14" spans="1:7" s="5" customFormat="1" ht="15" customHeight="1">
      <c r="A14" s="28" t="s">
        <v>214</v>
      </c>
      <c r="B14" s="47"/>
      <c r="C14" s="109"/>
      <c r="D14" s="109"/>
      <c r="E14" s="109"/>
      <c r="F14" s="109"/>
      <c r="G14" s="109"/>
    </row>
    <row r="15" spans="1:7" s="5" customFormat="1" ht="15" customHeight="1">
      <c r="A15" s="101" t="s">
        <v>215</v>
      </c>
      <c r="B15" s="47"/>
    </row>
    <row r="16" spans="1:7" s="5" customFormat="1" ht="15" customHeight="1">
      <c r="A16" s="33" t="s">
        <v>216</v>
      </c>
      <c r="B16" s="47"/>
      <c r="C16" s="40" t="s">
        <v>56</v>
      </c>
      <c r="D16" s="37" t="s">
        <v>72</v>
      </c>
      <c r="E16" s="27"/>
      <c r="F16" s="36" t="s">
        <v>74</v>
      </c>
      <c r="G16" s="37" t="s">
        <v>72</v>
      </c>
    </row>
    <row r="17" spans="1:12" s="5" customFormat="1" ht="15" customHeight="1">
      <c r="A17" s="28" t="s">
        <v>217</v>
      </c>
      <c r="C17" s="120" t="s">
        <v>57</v>
      </c>
      <c r="D17" s="121">
        <v>50</v>
      </c>
      <c r="E17" s="48"/>
      <c r="F17" s="122" t="s">
        <v>75</v>
      </c>
      <c r="G17" s="121">
        <v>50</v>
      </c>
      <c r="H17" s="47"/>
      <c r="I17" s="47"/>
      <c r="J17" s="47"/>
      <c r="K17" s="47"/>
      <c r="L17" s="47"/>
    </row>
    <row r="18" spans="1:12" s="5" customFormat="1" ht="15" customHeight="1">
      <c r="A18" s="28" t="s">
        <v>22</v>
      </c>
      <c r="C18" s="120" t="s">
        <v>58</v>
      </c>
      <c r="D18" s="121">
        <v>20</v>
      </c>
      <c r="E18" s="48"/>
      <c r="F18" s="122" t="s">
        <v>76</v>
      </c>
      <c r="G18" s="121">
        <v>30</v>
      </c>
      <c r="H18" s="47"/>
      <c r="I18" s="47"/>
      <c r="J18" s="47"/>
      <c r="K18" s="47"/>
      <c r="L18" s="47"/>
    </row>
    <row r="19" spans="1:12" s="5" customFormat="1" ht="15" customHeight="1">
      <c r="A19" s="28" t="s">
        <v>23</v>
      </c>
      <c r="C19" s="120" t="s">
        <v>59</v>
      </c>
      <c r="D19" s="121">
        <v>60</v>
      </c>
      <c r="E19" s="48"/>
      <c r="F19" s="122" t="s">
        <v>77</v>
      </c>
      <c r="G19" s="121">
        <v>10</v>
      </c>
      <c r="H19" s="47"/>
      <c r="I19" s="47"/>
      <c r="J19" s="47"/>
      <c r="K19" s="47"/>
      <c r="L19" s="47"/>
    </row>
    <row r="20" spans="1:12" s="5" customFormat="1" ht="15" customHeight="1">
      <c r="A20" s="28" t="s">
        <v>24</v>
      </c>
      <c r="C20" s="120" t="s">
        <v>60</v>
      </c>
      <c r="D20" s="121">
        <v>40</v>
      </c>
      <c r="E20" s="48"/>
      <c r="F20" s="122" t="s">
        <v>78</v>
      </c>
      <c r="G20" s="121">
        <v>50</v>
      </c>
      <c r="H20" s="47"/>
      <c r="I20" s="47"/>
      <c r="J20" s="47"/>
      <c r="K20" s="47"/>
      <c r="L20" s="47"/>
    </row>
    <row r="21" spans="1:12" s="5" customFormat="1" ht="15" customHeight="1" thickBot="1">
      <c r="A21" s="28" t="s">
        <v>218</v>
      </c>
      <c r="C21" s="47"/>
      <c r="D21" s="47"/>
      <c r="E21" s="47"/>
      <c r="F21" s="47"/>
      <c r="G21" s="47"/>
      <c r="H21" s="47"/>
      <c r="I21" s="47"/>
      <c r="J21" s="47"/>
      <c r="K21" s="47"/>
      <c r="L21" s="47"/>
    </row>
    <row r="22" spans="1:12" s="5" customFormat="1" ht="15" customHeight="1" thickTop="1" thickBot="1">
      <c r="A22" s="28" t="s">
        <v>219</v>
      </c>
      <c r="C22" s="64" t="s">
        <v>57</v>
      </c>
      <c r="D22" s="51"/>
      <c r="E22" s="48"/>
      <c r="F22" s="64" t="s">
        <v>77</v>
      </c>
      <c r="G22" s="51"/>
      <c r="H22" s="47"/>
      <c r="I22" s="47"/>
      <c r="J22" s="47"/>
      <c r="K22" s="47"/>
      <c r="L22" s="47"/>
    </row>
    <row r="23" spans="1:12" s="5" customFormat="1" ht="15" customHeight="1" thickTop="1">
      <c r="A23" s="28" t="s">
        <v>220</v>
      </c>
      <c r="C23" s="47"/>
      <c r="D23" s="48"/>
      <c r="E23" s="48"/>
      <c r="F23" s="47"/>
      <c r="G23" s="48"/>
      <c r="H23" s="47"/>
      <c r="I23" s="47"/>
      <c r="J23" s="47"/>
      <c r="K23" s="47"/>
      <c r="L23" s="47"/>
    </row>
    <row r="24" spans="1:12" s="5" customFormat="1" ht="15" customHeight="1">
      <c r="A24" s="28" t="s">
        <v>221</v>
      </c>
      <c r="H24" s="47"/>
      <c r="I24" s="47"/>
      <c r="J24" s="47"/>
      <c r="K24" s="47"/>
      <c r="L24" s="47"/>
    </row>
    <row r="25" spans="1:12" s="5" customFormat="1" ht="15" customHeight="1">
      <c r="A25" s="28" t="s">
        <v>29</v>
      </c>
      <c r="H25" s="47"/>
      <c r="I25" s="47"/>
      <c r="J25" s="47"/>
      <c r="K25" s="47"/>
      <c r="L25" s="47"/>
    </row>
    <row r="26" spans="1:12" ht="15" customHeight="1">
      <c r="C26" s="5"/>
      <c r="E26" s="5"/>
      <c r="F26" s="5"/>
      <c r="G26" s="5"/>
      <c r="H26" s="46"/>
      <c r="I26" s="47"/>
      <c r="J26" s="47"/>
      <c r="K26" s="47"/>
      <c r="L26" s="47"/>
    </row>
    <row r="27" spans="1:12" ht="15" customHeight="1">
      <c r="C27" s="5"/>
      <c r="E27" s="5"/>
      <c r="F27" s="5"/>
      <c r="G27" s="5"/>
      <c r="H27" s="46"/>
      <c r="I27" s="46"/>
      <c r="J27" s="46"/>
      <c r="K27" s="46"/>
      <c r="L27" s="46"/>
    </row>
    <row r="28" spans="1:12" ht="15" customHeight="1">
      <c r="C28" s="5"/>
      <c r="E28" s="5"/>
      <c r="F28" s="5"/>
      <c r="G28" s="5"/>
      <c r="H28" s="46"/>
      <c r="I28" s="46"/>
      <c r="J28" s="46"/>
      <c r="K28" s="46"/>
      <c r="L28" s="46"/>
    </row>
    <row r="29" spans="1:12" ht="15" customHeight="1">
      <c r="H29" s="46"/>
      <c r="I29" s="46"/>
      <c r="J29" s="46"/>
      <c r="K29" s="46"/>
      <c r="L29" s="46"/>
    </row>
    <row r="30" spans="1:12" ht="15" customHeight="1">
      <c r="H30" s="46"/>
      <c r="I30" s="46"/>
      <c r="J30" s="46"/>
      <c r="K30" s="46"/>
      <c r="L30" s="46"/>
    </row>
    <row r="31" spans="1:12" ht="15" customHeight="1">
      <c r="H31" s="46"/>
      <c r="I31" s="46"/>
      <c r="J31" s="46"/>
      <c r="K31" s="46"/>
      <c r="L31" s="46"/>
    </row>
    <row r="32" spans="1:12" ht="15" customHeight="1">
      <c r="H32" s="46"/>
      <c r="I32" s="46"/>
      <c r="J32" s="46"/>
      <c r="K32" s="46"/>
      <c r="L32" s="46"/>
    </row>
    <row r="33" spans="2:7" ht="15" customHeight="1">
      <c r="B33" s="46"/>
      <c r="C33" s="107"/>
      <c r="D33" s="108"/>
      <c r="E33" s="108"/>
      <c r="F33" s="108"/>
      <c r="G33" s="108"/>
    </row>
    <row r="34" spans="2:7" ht="15" customHeight="1">
      <c r="B34" s="46"/>
      <c r="C34" s="108"/>
      <c r="D34" s="108"/>
      <c r="E34" s="108"/>
      <c r="F34" s="108"/>
      <c r="G34" s="108"/>
    </row>
    <row r="35" spans="2:7" ht="15" customHeight="1">
      <c r="B35" s="46"/>
      <c r="C35" s="96" t="s">
        <v>101</v>
      </c>
      <c r="D35" s="94"/>
      <c r="E35" s="94"/>
      <c r="F35" s="94"/>
      <c r="G35" s="94"/>
    </row>
    <row r="36" spans="2:7" ht="15" customHeight="1">
      <c r="B36" s="46"/>
      <c r="C36" s="40" t="s">
        <v>62</v>
      </c>
      <c r="D36" s="37" t="s">
        <v>72</v>
      </c>
      <c r="E36" s="27"/>
      <c r="F36" s="36" t="s">
        <v>62</v>
      </c>
      <c r="G36" s="37" t="s">
        <v>72</v>
      </c>
    </row>
    <row r="37" spans="2:7" ht="15" customHeight="1">
      <c r="B37" s="46"/>
      <c r="C37" s="120" t="s">
        <v>63</v>
      </c>
      <c r="D37" s="121">
        <v>50</v>
      </c>
      <c r="E37" s="48"/>
      <c r="F37" s="122" t="s">
        <v>63</v>
      </c>
      <c r="G37" s="121">
        <v>50</v>
      </c>
    </row>
    <row r="38" spans="2:7" ht="15" customHeight="1">
      <c r="B38" s="46"/>
      <c r="C38" s="120" t="s">
        <v>64</v>
      </c>
      <c r="D38" s="121">
        <v>100</v>
      </c>
      <c r="E38" s="48"/>
      <c r="F38" s="122" t="s">
        <v>64</v>
      </c>
      <c r="G38" s="121">
        <v>100</v>
      </c>
    </row>
    <row r="39" spans="2:7" ht="15" customHeight="1">
      <c r="B39" s="46"/>
      <c r="C39" s="120" t="s">
        <v>65</v>
      </c>
      <c r="D39" s="121">
        <v>40</v>
      </c>
      <c r="E39" s="48"/>
      <c r="F39" s="122" t="s">
        <v>65</v>
      </c>
      <c r="G39" s="121">
        <v>40</v>
      </c>
    </row>
    <row r="40" spans="2:7" ht="15" customHeight="1">
      <c r="C40" s="120" t="s">
        <v>66</v>
      </c>
      <c r="D40" s="121">
        <v>50</v>
      </c>
      <c r="E40" s="48"/>
      <c r="F40" s="122" t="s">
        <v>66</v>
      </c>
      <c r="G40" s="121">
        <v>50</v>
      </c>
    </row>
    <row r="41" spans="2:7" ht="15" customHeight="1">
      <c r="C41" s="120" t="s">
        <v>67</v>
      </c>
      <c r="D41" s="121">
        <v>20</v>
      </c>
      <c r="E41" s="48"/>
      <c r="F41" s="122" t="s">
        <v>67</v>
      </c>
      <c r="G41" s="121">
        <v>20</v>
      </c>
    </row>
    <row r="42" spans="2:7" ht="15" customHeight="1" thickBot="1">
      <c r="C42" s="47"/>
      <c r="D42" s="47"/>
      <c r="E42" s="47"/>
      <c r="F42" s="47"/>
      <c r="G42" s="47"/>
    </row>
    <row r="43" spans="2:7" ht="15" customHeight="1" thickTop="1" thickBot="1">
      <c r="B43" s="46"/>
      <c r="C43" s="64"/>
      <c r="D43" s="51" t="e">
        <f>VLOOKUP(C43,C37:D41,2,FALSE)</f>
        <v>#N/A</v>
      </c>
      <c r="E43" s="48"/>
      <c r="F43" s="98" t="s">
        <v>66</v>
      </c>
      <c r="G43" s="51">
        <f>IFERROR(VLOOKUP(F43,F37:G41,2,FALSE),"")</f>
        <v>50</v>
      </c>
    </row>
    <row r="44" spans="2:7" ht="15" customHeight="1" thickTop="1">
      <c r="B44" s="46"/>
      <c r="C44" s="52"/>
      <c r="D44" s="47"/>
      <c r="E44" s="52"/>
      <c r="F44" s="52"/>
      <c r="G44" s="52"/>
    </row>
    <row r="45" spans="2:7" ht="15" customHeight="1">
      <c r="B45" s="46"/>
      <c r="C45" s="52"/>
      <c r="D45" s="47"/>
      <c r="E45" s="52"/>
      <c r="F45" s="52"/>
      <c r="G45" s="52"/>
    </row>
    <row r="46" spans="2:7" ht="15" customHeight="1">
      <c r="B46" s="46"/>
      <c r="C46" s="52"/>
      <c r="D46" s="47"/>
      <c r="E46" s="52"/>
      <c r="F46" s="52"/>
      <c r="G46" s="52"/>
    </row>
    <row r="47" spans="2:7" ht="15" customHeight="1">
      <c r="B47" s="46"/>
      <c r="C47" s="52"/>
      <c r="D47" s="47"/>
      <c r="E47" s="52"/>
      <c r="F47" s="52"/>
      <c r="G47" s="52"/>
    </row>
    <row r="48" spans="2:7" ht="15" customHeight="1">
      <c r="B48" s="46"/>
      <c r="C48" s="46"/>
      <c r="D48" s="47"/>
      <c r="E48" s="46"/>
      <c r="F48" s="46"/>
      <c r="G48" s="46"/>
    </row>
  </sheetData>
  <dataValidations count="4">
    <dataValidation type="list" allowBlank="1" showInputMessage="1" showErrorMessage="1" sqref="C22">
      <formula1>$C$17:$C$20</formula1>
    </dataValidation>
    <dataValidation type="list" allowBlank="1" showInputMessage="1" showErrorMessage="1" sqref="F22">
      <formula1>$F$17:$F$20</formula1>
    </dataValidation>
    <dataValidation type="list" allowBlank="1" showInputMessage="1" showErrorMessage="1" sqref="C43">
      <formula1>$C$37:$C$41</formula1>
    </dataValidation>
    <dataValidation type="list" allowBlank="1" showInputMessage="1" sqref="F43">
      <formula1>$F$37:$F$41</formula1>
    </dataValidation>
  </dataValidation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124"/>
  <sheetViews>
    <sheetView showGridLines="0" workbookViewId="0"/>
  </sheetViews>
  <sheetFormatPr defaultColWidth="8.85546875" defaultRowHeight="15"/>
  <cols>
    <col min="1" max="1" width="12.7109375" style="10" customWidth="1"/>
    <col min="2" max="2" width="82.85546875" style="26" customWidth="1"/>
    <col min="3" max="4" width="12.7109375" style="22" customWidth="1"/>
    <col min="5" max="5" width="8.42578125" style="22" bestFit="1" customWidth="1"/>
    <col min="6" max="7" width="12.7109375" style="22" customWidth="1"/>
    <col min="8" max="8" width="19.28515625" style="22" bestFit="1" customWidth="1"/>
    <col min="9" max="25" width="8.85546875" style="22"/>
    <col min="26" max="26" width="11.7109375" style="22" hidden="1" customWidth="1"/>
    <col min="27" max="27" width="2.28515625" style="22" hidden="1" customWidth="1"/>
    <col min="28" max="28" width="10.85546875" style="22" hidden="1" customWidth="1"/>
    <col min="29" max="29" width="2.28515625" style="22" hidden="1" customWidth="1"/>
    <col min="30" max="30" width="14" style="22" hidden="1" customWidth="1"/>
    <col min="31" max="31" width="2.28515625" style="22" hidden="1" customWidth="1"/>
    <col min="32" max="32" width="11" style="22" hidden="1" customWidth="1"/>
    <col min="33" max="33" width="2.28515625" style="22" hidden="1" customWidth="1"/>
    <col min="34" max="34" width="10" style="22" hidden="1" customWidth="1"/>
    <col min="35" max="16384" width="8.85546875" style="22"/>
  </cols>
  <sheetData>
    <row r="1" spans="1:34" ht="60" customHeight="1">
      <c r="A1" s="31" t="s">
        <v>222</v>
      </c>
      <c r="B1" s="10"/>
      <c r="C1" s="81"/>
      <c r="D1" s="94"/>
      <c r="E1" s="94"/>
      <c r="F1" s="94"/>
      <c r="G1" s="94"/>
      <c r="H1" s="94"/>
      <c r="I1" s="46"/>
      <c r="J1" s="46"/>
      <c r="K1" s="46"/>
      <c r="L1" s="46"/>
      <c r="M1" s="46"/>
      <c r="N1" s="46"/>
      <c r="O1" s="46"/>
      <c r="P1" s="46"/>
      <c r="Q1" s="46"/>
      <c r="R1" s="46"/>
      <c r="S1" s="46"/>
      <c r="T1" s="46"/>
      <c r="U1" s="46"/>
      <c r="V1" s="46"/>
      <c r="W1" s="46"/>
      <c r="X1" s="46"/>
      <c r="Y1" s="46"/>
      <c r="Z1" s="46"/>
      <c r="AA1" s="46"/>
      <c r="AB1" s="46"/>
      <c r="AC1" s="46"/>
      <c r="AD1" s="46"/>
      <c r="AE1" s="46"/>
      <c r="AF1" s="46"/>
      <c r="AG1" s="46"/>
      <c r="AH1" s="46"/>
    </row>
    <row r="2" spans="1:34" ht="15" customHeight="1">
      <c r="A2" s="31" t="s">
        <v>223</v>
      </c>
      <c r="B2" s="10"/>
      <c r="C2" s="8" t="s">
        <v>56</v>
      </c>
      <c r="D2" s="9" t="s">
        <v>72</v>
      </c>
      <c r="E2" s="48"/>
      <c r="F2" s="8" t="s">
        <v>56</v>
      </c>
      <c r="G2" s="8" t="s">
        <v>261</v>
      </c>
      <c r="H2" s="9" t="s">
        <v>72</v>
      </c>
      <c r="I2" s="46"/>
      <c r="J2" s="46"/>
      <c r="K2" s="46"/>
      <c r="L2" s="46"/>
      <c r="M2" s="46"/>
      <c r="N2" s="46"/>
      <c r="O2" s="46"/>
      <c r="P2" s="46"/>
      <c r="Q2" s="46"/>
      <c r="R2" s="46"/>
      <c r="S2" s="46"/>
      <c r="T2" s="46"/>
      <c r="U2" s="46"/>
      <c r="V2" s="46"/>
      <c r="W2" s="46"/>
      <c r="X2" s="46"/>
      <c r="Y2" s="46"/>
      <c r="Z2" s="8" t="s">
        <v>56</v>
      </c>
      <c r="AA2" s="46"/>
      <c r="AB2" s="8" t="s">
        <v>57</v>
      </c>
      <c r="AC2" s="46"/>
      <c r="AD2" s="8" t="s">
        <v>58</v>
      </c>
      <c r="AE2" s="46"/>
      <c r="AF2" s="8" t="s">
        <v>59</v>
      </c>
      <c r="AG2" s="46"/>
      <c r="AH2" s="8" t="s">
        <v>60</v>
      </c>
    </row>
    <row r="3" spans="1:34" ht="15" customHeight="1">
      <c r="A3" s="31" t="s">
        <v>224</v>
      </c>
      <c r="B3" s="10"/>
      <c r="C3" s="120" t="s">
        <v>57</v>
      </c>
      <c r="D3" s="121">
        <v>50</v>
      </c>
      <c r="E3" s="48"/>
      <c r="F3" s="120" t="s">
        <v>57</v>
      </c>
      <c r="G3" s="120" t="s">
        <v>262</v>
      </c>
      <c r="H3" s="121">
        <v>50</v>
      </c>
      <c r="I3" s="46"/>
      <c r="J3" s="46"/>
      <c r="K3" s="46"/>
      <c r="L3" s="46"/>
      <c r="M3" s="46"/>
      <c r="N3" s="46"/>
      <c r="O3" s="46"/>
      <c r="P3" s="46"/>
      <c r="Q3" s="46"/>
      <c r="R3" s="46"/>
      <c r="S3" s="46"/>
      <c r="T3" s="46"/>
      <c r="U3" s="46"/>
      <c r="V3" s="46"/>
      <c r="W3" s="46"/>
      <c r="X3" s="46"/>
      <c r="Y3" s="46"/>
      <c r="Z3" s="49" t="s">
        <v>57</v>
      </c>
      <c r="AA3" s="46"/>
      <c r="AB3" s="49" t="s">
        <v>262</v>
      </c>
      <c r="AC3" s="46"/>
      <c r="AD3" s="49" t="s">
        <v>263</v>
      </c>
      <c r="AE3" s="46"/>
      <c r="AF3" s="49" t="s">
        <v>264</v>
      </c>
      <c r="AG3" s="46"/>
      <c r="AH3" s="49" t="s">
        <v>265</v>
      </c>
    </row>
    <row r="4" spans="1:34" ht="15" customHeight="1">
      <c r="A4" s="31">
        <f>SUMIF(C3:C14,C17,D3:D14)</f>
        <v>150</v>
      </c>
      <c r="B4" s="10"/>
      <c r="C4" s="120" t="s">
        <v>58</v>
      </c>
      <c r="D4" s="121">
        <v>20</v>
      </c>
      <c r="E4" s="48"/>
      <c r="F4" s="120" t="s">
        <v>58</v>
      </c>
      <c r="G4" s="120" t="s">
        <v>263</v>
      </c>
      <c r="H4" s="121">
        <v>20</v>
      </c>
      <c r="I4" s="46"/>
      <c r="J4" s="6"/>
      <c r="K4" s="6"/>
      <c r="L4" s="6"/>
      <c r="M4" s="6"/>
      <c r="N4" s="6"/>
      <c r="O4" s="46"/>
      <c r="P4" s="46"/>
      <c r="Q4" s="46"/>
      <c r="R4" s="46"/>
      <c r="S4" s="46"/>
      <c r="T4" s="46"/>
      <c r="U4" s="46"/>
      <c r="V4" s="46"/>
      <c r="W4" s="46"/>
      <c r="X4" s="46"/>
      <c r="Y4" s="46"/>
      <c r="Z4" s="49" t="s">
        <v>58</v>
      </c>
      <c r="AA4" s="46"/>
      <c r="AB4" s="49" t="s">
        <v>266</v>
      </c>
      <c r="AC4" s="46"/>
      <c r="AD4" s="49" t="s">
        <v>267</v>
      </c>
      <c r="AE4" s="46"/>
      <c r="AF4" s="49" t="s">
        <v>268</v>
      </c>
      <c r="AG4" s="46"/>
      <c r="AH4" s="49" t="s">
        <v>269</v>
      </c>
    </row>
    <row r="5" spans="1:34" s="24" customFormat="1" ht="15" customHeight="1">
      <c r="A5" s="31" t="s">
        <v>225</v>
      </c>
      <c r="B5" s="47"/>
      <c r="C5" s="120" t="s">
        <v>59</v>
      </c>
      <c r="D5" s="121">
        <v>60</v>
      </c>
      <c r="E5" s="48"/>
      <c r="F5" s="120" t="s">
        <v>59</v>
      </c>
      <c r="G5" s="120" t="s">
        <v>264</v>
      </c>
      <c r="H5" s="121">
        <v>60</v>
      </c>
      <c r="I5" s="46"/>
      <c r="J5" s="6"/>
      <c r="K5" s="23"/>
      <c r="L5" s="6"/>
      <c r="M5" s="6"/>
      <c r="N5" s="6"/>
      <c r="O5" s="46"/>
      <c r="P5" s="46"/>
      <c r="Q5" s="47"/>
      <c r="R5" s="47"/>
      <c r="S5" s="47"/>
      <c r="T5" s="47"/>
      <c r="U5" s="47"/>
      <c r="V5" s="47"/>
      <c r="W5" s="47"/>
      <c r="X5" s="47"/>
      <c r="Y5" s="47"/>
      <c r="Z5" s="49" t="s">
        <v>59</v>
      </c>
      <c r="AA5" s="47"/>
      <c r="AB5" s="47"/>
      <c r="AC5" s="47"/>
      <c r="AD5" s="47"/>
      <c r="AE5" s="47"/>
      <c r="AF5" s="47"/>
      <c r="AG5" s="47"/>
      <c r="AH5" s="47"/>
    </row>
    <row r="6" spans="1:34" s="24" customFormat="1" ht="15" customHeight="1">
      <c r="A6" s="31" t="s">
        <v>226</v>
      </c>
      <c r="B6" s="47"/>
      <c r="C6" s="120" t="s">
        <v>60</v>
      </c>
      <c r="D6" s="121">
        <v>40</v>
      </c>
      <c r="E6" s="48"/>
      <c r="F6" s="120" t="s">
        <v>60</v>
      </c>
      <c r="G6" s="120" t="s">
        <v>265</v>
      </c>
      <c r="H6" s="121">
        <v>40</v>
      </c>
      <c r="I6" s="46"/>
      <c r="J6" s="46"/>
      <c r="K6" s="46"/>
      <c r="L6" s="46"/>
      <c r="M6" s="46"/>
      <c r="N6" s="6"/>
      <c r="O6" s="46"/>
      <c r="P6" s="46"/>
      <c r="Q6" s="47"/>
      <c r="R6" s="47"/>
      <c r="S6" s="47"/>
      <c r="T6" s="47"/>
      <c r="U6" s="47"/>
      <c r="V6" s="47"/>
      <c r="W6" s="47"/>
      <c r="X6" s="47"/>
      <c r="Y6" s="47"/>
      <c r="Z6" s="49" t="s">
        <v>60</v>
      </c>
      <c r="AA6" s="47"/>
      <c r="AB6" s="47"/>
      <c r="AC6" s="47"/>
      <c r="AD6" s="47"/>
      <c r="AE6" s="47"/>
      <c r="AF6" s="47"/>
      <c r="AG6" s="47"/>
      <c r="AH6" s="47"/>
    </row>
    <row r="7" spans="1:34" s="24" customFormat="1" ht="15" customHeight="1">
      <c r="A7" s="31" t="s">
        <v>227</v>
      </c>
      <c r="B7" s="47"/>
      <c r="C7" s="120" t="s">
        <v>57</v>
      </c>
      <c r="D7" s="121">
        <v>50</v>
      </c>
      <c r="E7" s="48"/>
      <c r="F7" s="120" t="s">
        <v>57</v>
      </c>
      <c r="G7" s="120" t="s">
        <v>266</v>
      </c>
      <c r="H7" s="121">
        <v>50</v>
      </c>
      <c r="I7" s="47"/>
      <c r="J7" s="47"/>
      <c r="K7" s="47"/>
      <c r="L7" s="47"/>
      <c r="M7" s="47"/>
      <c r="N7" s="6"/>
      <c r="O7" s="47"/>
      <c r="P7" s="47"/>
      <c r="Q7" s="47"/>
      <c r="R7" s="47"/>
      <c r="S7" s="47"/>
      <c r="T7" s="47"/>
      <c r="U7" s="47"/>
      <c r="V7" s="47"/>
      <c r="W7" s="47"/>
      <c r="X7" s="47"/>
      <c r="Y7" s="47"/>
      <c r="Z7" s="47"/>
      <c r="AA7" s="47"/>
      <c r="AB7" s="47"/>
      <c r="AC7" s="47"/>
      <c r="AD7" s="47"/>
      <c r="AE7" s="47"/>
      <c r="AF7" s="47"/>
      <c r="AG7" s="47"/>
      <c r="AH7" s="47"/>
    </row>
    <row r="8" spans="1:34" s="24" customFormat="1" ht="15" customHeight="1">
      <c r="A8" s="31" t="s">
        <v>228</v>
      </c>
      <c r="B8" s="47"/>
      <c r="C8" s="120" t="s">
        <v>58</v>
      </c>
      <c r="D8" s="121">
        <v>20</v>
      </c>
      <c r="E8" s="48"/>
      <c r="F8" s="120" t="s">
        <v>58</v>
      </c>
      <c r="G8" s="120" t="s">
        <v>267</v>
      </c>
      <c r="H8" s="121">
        <v>20</v>
      </c>
      <c r="I8" s="47"/>
      <c r="J8" s="47"/>
      <c r="K8" s="47"/>
      <c r="L8" s="47"/>
      <c r="M8" s="47"/>
      <c r="N8" s="6"/>
      <c r="O8" s="47"/>
      <c r="P8" s="47"/>
      <c r="Q8" s="47"/>
      <c r="R8" s="47"/>
      <c r="S8" s="47"/>
      <c r="T8" s="47"/>
      <c r="U8" s="47"/>
      <c r="V8" s="47"/>
      <c r="W8" s="47"/>
      <c r="X8" s="47"/>
      <c r="Y8" s="47"/>
      <c r="Z8" s="47"/>
      <c r="AA8" s="47"/>
      <c r="AB8" s="47"/>
      <c r="AC8" s="47"/>
      <c r="AD8" s="47"/>
      <c r="AE8" s="47"/>
      <c r="AF8" s="47"/>
      <c r="AG8" s="47"/>
      <c r="AH8" s="47"/>
    </row>
    <row r="9" spans="1:34" s="24" customFormat="1" ht="15" customHeight="1">
      <c r="A9" s="31" t="s">
        <v>229</v>
      </c>
      <c r="B9" s="47"/>
      <c r="C9" s="120" t="s">
        <v>59</v>
      </c>
      <c r="D9" s="121">
        <v>60</v>
      </c>
      <c r="E9" s="48"/>
      <c r="F9" s="120" t="s">
        <v>59</v>
      </c>
      <c r="G9" s="120" t="s">
        <v>268</v>
      </c>
      <c r="H9" s="121">
        <v>60</v>
      </c>
      <c r="I9" s="47"/>
      <c r="J9" s="47"/>
      <c r="K9" s="47"/>
      <c r="L9" s="47"/>
      <c r="M9" s="47"/>
      <c r="N9" s="6"/>
      <c r="O9" s="47"/>
      <c r="P9" s="47"/>
      <c r="Q9" s="47"/>
      <c r="R9" s="47"/>
      <c r="S9" s="47"/>
      <c r="T9" s="47"/>
      <c r="U9" s="47"/>
      <c r="V9" s="47"/>
      <c r="W9" s="47"/>
      <c r="X9" s="47"/>
      <c r="Y9" s="47"/>
      <c r="Z9" s="47"/>
      <c r="AA9" s="47"/>
      <c r="AB9" s="47"/>
      <c r="AC9" s="47"/>
      <c r="AD9" s="47"/>
      <c r="AE9" s="47"/>
      <c r="AF9" s="47"/>
      <c r="AG9" s="47"/>
      <c r="AH9" s="47"/>
    </row>
    <row r="10" spans="1:34" s="24" customFormat="1" ht="15" customHeight="1">
      <c r="A10" s="31" t="s">
        <v>230</v>
      </c>
      <c r="B10" s="47"/>
      <c r="C10" s="120" t="s">
        <v>60</v>
      </c>
      <c r="D10" s="121">
        <v>40</v>
      </c>
      <c r="E10" s="48"/>
      <c r="F10" s="120" t="s">
        <v>60</v>
      </c>
      <c r="G10" s="120" t="s">
        <v>269</v>
      </c>
      <c r="H10" s="121">
        <v>40</v>
      </c>
      <c r="I10" s="47"/>
      <c r="J10" s="6"/>
      <c r="K10" s="6"/>
      <c r="L10" s="6"/>
      <c r="M10" s="6"/>
      <c r="N10" s="6"/>
      <c r="O10" s="47"/>
      <c r="P10" s="47"/>
      <c r="Q10" s="47"/>
      <c r="R10" s="47"/>
      <c r="S10" s="47"/>
      <c r="T10" s="47"/>
      <c r="U10" s="47"/>
      <c r="V10" s="47"/>
      <c r="W10" s="47"/>
      <c r="X10" s="47"/>
      <c r="Y10" s="47"/>
      <c r="Z10" s="47"/>
      <c r="AA10" s="47"/>
      <c r="AB10" s="47"/>
      <c r="AC10" s="47"/>
      <c r="AD10" s="47"/>
      <c r="AE10" s="47"/>
      <c r="AF10" s="47"/>
      <c r="AG10" s="47"/>
      <c r="AH10" s="47"/>
    </row>
    <row r="11" spans="1:34" s="24" customFormat="1" ht="15" customHeight="1">
      <c r="A11" s="31" t="s">
        <v>231</v>
      </c>
      <c r="B11" s="47"/>
      <c r="C11" s="120" t="s">
        <v>57</v>
      </c>
      <c r="D11" s="121">
        <v>50</v>
      </c>
      <c r="E11" s="48"/>
      <c r="F11" s="120" t="s">
        <v>57</v>
      </c>
      <c r="G11" s="120" t="s">
        <v>266</v>
      </c>
      <c r="H11" s="121">
        <v>50</v>
      </c>
      <c r="I11" s="47"/>
      <c r="J11" s="53"/>
      <c r="K11" s="11"/>
      <c r="L11" s="6"/>
      <c r="M11" s="6"/>
      <c r="N11" s="6"/>
      <c r="O11" s="47"/>
      <c r="P11" s="47"/>
      <c r="Q11" s="47"/>
      <c r="R11" s="47"/>
      <c r="S11" s="47"/>
      <c r="T11" s="47"/>
      <c r="U11" s="47"/>
      <c r="V11" s="47"/>
      <c r="W11" s="47"/>
      <c r="X11" s="47"/>
      <c r="Y11" s="47"/>
      <c r="Z11" s="47"/>
      <c r="AA11" s="47"/>
      <c r="AB11" s="47"/>
      <c r="AC11" s="47"/>
      <c r="AD11" s="47"/>
      <c r="AE11" s="47"/>
      <c r="AF11" s="47"/>
      <c r="AG11" s="47"/>
      <c r="AH11" s="47"/>
    </row>
    <row r="12" spans="1:34" s="24" customFormat="1" ht="15" customHeight="1">
      <c r="A12" s="31" t="s">
        <v>232</v>
      </c>
      <c r="B12" s="47"/>
      <c r="C12" s="120" t="s">
        <v>58</v>
      </c>
      <c r="D12" s="121">
        <v>20</v>
      </c>
      <c r="E12" s="48"/>
      <c r="F12" s="120" t="s">
        <v>58</v>
      </c>
      <c r="G12" s="120" t="s">
        <v>267</v>
      </c>
      <c r="H12" s="121">
        <v>20</v>
      </c>
      <c r="I12" s="47"/>
      <c r="J12" s="53"/>
      <c r="K12" s="7"/>
      <c r="L12" s="6"/>
      <c r="M12" s="6"/>
      <c r="N12" s="6"/>
      <c r="O12" s="47"/>
      <c r="P12" s="47"/>
      <c r="Q12" s="47"/>
      <c r="R12" s="47"/>
      <c r="S12" s="47"/>
      <c r="T12" s="47"/>
      <c r="U12" s="47"/>
      <c r="V12" s="47"/>
      <c r="W12" s="47"/>
      <c r="X12" s="47"/>
      <c r="Y12" s="47"/>
      <c r="Z12" s="47"/>
      <c r="AA12" s="47"/>
      <c r="AB12" s="47"/>
      <c r="AC12" s="47"/>
      <c r="AD12" s="47"/>
      <c r="AE12" s="47"/>
      <c r="AF12" s="47"/>
      <c r="AG12" s="47"/>
      <c r="AH12" s="47"/>
    </row>
    <row r="13" spans="1:34" s="24" customFormat="1" ht="15" customHeight="1">
      <c r="A13" s="33" t="s">
        <v>233</v>
      </c>
      <c r="B13" s="47"/>
      <c r="C13" s="120" t="s">
        <v>59</v>
      </c>
      <c r="D13" s="121">
        <v>60</v>
      </c>
      <c r="E13" s="48"/>
      <c r="F13" s="120" t="s">
        <v>59</v>
      </c>
      <c r="G13" s="120" t="s">
        <v>264</v>
      </c>
      <c r="H13" s="121">
        <v>60</v>
      </c>
      <c r="I13" s="47"/>
      <c r="J13" s="53"/>
      <c r="K13" s="7"/>
      <c r="L13" s="6"/>
      <c r="M13" s="6"/>
      <c r="N13" s="6"/>
      <c r="O13" s="47"/>
      <c r="P13" s="47"/>
      <c r="Q13" s="47"/>
      <c r="R13" s="47"/>
      <c r="S13" s="47"/>
      <c r="T13" s="47"/>
      <c r="U13" s="47"/>
      <c r="V13" s="47"/>
      <c r="W13" s="47"/>
      <c r="X13" s="47"/>
      <c r="Y13" s="47"/>
      <c r="Z13" s="47"/>
      <c r="AA13" s="47"/>
      <c r="AB13" s="47"/>
      <c r="AC13" s="47"/>
      <c r="AD13" s="47"/>
      <c r="AE13" s="47"/>
      <c r="AF13" s="47"/>
      <c r="AG13" s="47"/>
      <c r="AH13" s="47"/>
    </row>
    <row r="14" spans="1:34" s="24" customFormat="1" ht="15" customHeight="1">
      <c r="A14" s="32" t="s">
        <v>234</v>
      </c>
      <c r="B14" s="47"/>
      <c r="C14" s="120" t="s">
        <v>60</v>
      </c>
      <c r="D14" s="121">
        <v>40</v>
      </c>
      <c r="E14" s="48"/>
      <c r="F14" s="120" t="s">
        <v>60</v>
      </c>
      <c r="G14" s="120" t="s">
        <v>269</v>
      </c>
      <c r="H14" s="121">
        <v>40</v>
      </c>
      <c r="I14" s="47"/>
      <c r="J14" s="53"/>
      <c r="K14" s="54"/>
      <c r="L14" s="6"/>
      <c r="M14" s="6"/>
      <c r="N14" s="6"/>
      <c r="O14" s="47"/>
      <c r="P14" s="47"/>
      <c r="Q14" s="47"/>
      <c r="R14" s="47"/>
      <c r="S14" s="47"/>
      <c r="T14" s="47"/>
      <c r="U14" s="47"/>
      <c r="V14" s="47"/>
      <c r="W14" s="47"/>
      <c r="X14" s="47"/>
      <c r="Y14" s="47"/>
      <c r="Z14" s="47"/>
      <c r="AA14" s="47"/>
      <c r="AB14" s="47"/>
      <c r="AC14" s="47"/>
      <c r="AD14" s="47"/>
      <c r="AE14" s="47"/>
      <c r="AF14" s="47"/>
      <c r="AG14" s="47"/>
      <c r="AH14" s="47"/>
    </row>
    <row r="15" spans="1:34" s="24" customFormat="1" ht="15" customHeight="1">
      <c r="A15" s="33" t="s">
        <v>235</v>
      </c>
      <c r="B15" s="47"/>
      <c r="C15" s="25"/>
      <c r="D15" s="25"/>
      <c r="E15" s="25"/>
      <c r="F15" s="25"/>
      <c r="G15" s="25"/>
      <c r="H15" s="25"/>
      <c r="I15" s="47"/>
      <c r="J15" s="53"/>
      <c r="K15" s="55"/>
      <c r="L15" s="6"/>
      <c r="M15" s="6"/>
      <c r="N15" s="6"/>
      <c r="O15" s="47"/>
      <c r="P15" s="47"/>
      <c r="Q15" s="47"/>
      <c r="R15" s="47"/>
      <c r="S15" s="47"/>
      <c r="T15" s="47"/>
      <c r="U15" s="47"/>
      <c r="V15" s="47"/>
      <c r="W15" s="47"/>
      <c r="X15" s="47"/>
      <c r="Y15" s="47"/>
      <c r="Z15" s="47"/>
      <c r="AA15" s="47"/>
      <c r="AB15" s="47"/>
      <c r="AC15" s="47"/>
      <c r="AD15" s="47"/>
      <c r="AE15" s="47"/>
      <c r="AF15" s="47"/>
      <c r="AG15" s="47"/>
      <c r="AH15" s="47"/>
    </row>
    <row r="16" spans="1:34" s="24" customFormat="1" ht="15" customHeight="1" thickBot="1">
      <c r="A16" s="31" t="s">
        <v>11</v>
      </c>
      <c r="B16" s="47"/>
      <c r="C16" s="47" t="s">
        <v>56</v>
      </c>
      <c r="D16" s="27" t="s">
        <v>259</v>
      </c>
      <c r="E16" s="48"/>
      <c r="F16" s="47" t="s">
        <v>56</v>
      </c>
      <c r="G16" s="47" t="s">
        <v>261</v>
      </c>
      <c r="H16" s="27" t="s">
        <v>271</v>
      </c>
      <c r="I16" s="47"/>
      <c r="J16" s="53"/>
      <c r="K16" s="11"/>
      <c r="L16" s="6"/>
      <c r="M16" s="6"/>
      <c r="N16" s="6"/>
      <c r="O16" s="47"/>
      <c r="P16" s="47"/>
      <c r="Q16" s="47"/>
      <c r="R16" s="47"/>
      <c r="S16" s="47"/>
      <c r="T16" s="47"/>
      <c r="U16" s="47"/>
      <c r="V16" s="47"/>
      <c r="W16" s="47"/>
      <c r="X16" s="47"/>
      <c r="Y16" s="47"/>
      <c r="Z16" s="47"/>
      <c r="AA16" s="47"/>
      <c r="AB16" s="47"/>
      <c r="AC16" s="47"/>
      <c r="AD16" s="47"/>
      <c r="AE16" s="47"/>
      <c r="AF16" s="47"/>
      <c r="AG16" s="47"/>
      <c r="AH16" s="47"/>
    </row>
    <row r="17" spans="1:34" s="24" customFormat="1" ht="15" customHeight="1" thickTop="1" thickBot="1">
      <c r="A17" s="31" t="s">
        <v>12</v>
      </c>
      <c r="B17" s="47"/>
      <c r="C17" s="56" t="s">
        <v>57</v>
      </c>
      <c r="D17" s="57"/>
      <c r="E17" s="48"/>
      <c r="F17" s="56" t="s">
        <v>58</v>
      </c>
      <c r="G17" s="56" t="s">
        <v>263</v>
      </c>
      <c r="H17" s="51"/>
      <c r="I17" s="47"/>
      <c r="J17" s="58"/>
      <c r="K17" s="7"/>
      <c r="L17" s="6"/>
      <c r="M17" s="6"/>
      <c r="N17" s="6"/>
      <c r="O17" s="47"/>
      <c r="P17" s="47"/>
      <c r="Q17" s="47"/>
      <c r="R17" s="47"/>
      <c r="S17" s="47"/>
      <c r="T17" s="47"/>
      <c r="U17" s="47"/>
      <c r="V17" s="47"/>
      <c r="W17" s="47"/>
      <c r="X17" s="47"/>
      <c r="Y17" s="47"/>
      <c r="Z17" s="47"/>
      <c r="AA17" s="47"/>
      <c r="AB17" s="47"/>
      <c r="AC17" s="47"/>
      <c r="AD17" s="47"/>
      <c r="AE17" s="47"/>
      <c r="AF17" s="47"/>
      <c r="AG17" s="47"/>
      <c r="AH17" s="47"/>
    </row>
    <row r="18" spans="1:34" s="24" customFormat="1" ht="15" customHeight="1" thickTop="1">
      <c r="A18" s="31" t="s">
        <v>236</v>
      </c>
      <c r="B18" s="47"/>
      <c r="C18" s="47"/>
      <c r="D18" s="47"/>
      <c r="E18" s="48"/>
      <c r="F18" s="47"/>
      <c r="G18" s="47"/>
      <c r="H18" s="47"/>
      <c r="I18" s="47"/>
      <c r="J18" s="53"/>
      <c r="K18" s="54"/>
      <c r="L18" s="6"/>
      <c r="M18" s="6"/>
      <c r="N18" s="6"/>
      <c r="O18" s="47"/>
      <c r="P18" s="47"/>
      <c r="Q18" s="47"/>
      <c r="R18" s="47"/>
      <c r="S18" s="47"/>
      <c r="T18" s="47"/>
      <c r="U18" s="47"/>
      <c r="V18" s="47"/>
      <c r="W18" s="47"/>
      <c r="X18" s="47"/>
      <c r="Y18" s="47"/>
      <c r="Z18" s="47"/>
      <c r="AA18" s="47"/>
      <c r="AB18" s="47"/>
      <c r="AC18" s="47"/>
      <c r="AD18" s="47"/>
      <c r="AE18" s="47"/>
      <c r="AF18" s="47"/>
      <c r="AG18" s="47"/>
      <c r="AH18" s="47"/>
    </row>
    <row r="19" spans="1:34" s="24" customFormat="1" ht="15" customHeight="1">
      <c r="A19" s="31" t="s">
        <v>237</v>
      </c>
      <c r="B19" s="47"/>
      <c r="C19" s="1"/>
      <c r="D19" s="1"/>
      <c r="E19" s="1"/>
      <c r="F19" s="1"/>
      <c r="G19" s="1"/>
      <c r="H19" s="1"/>
      <c r="I19" s="47"/>
      <c r="J19" s="53"/>
      <c r="K19" s="55"/>
      <c r="L19" s="6"/>
      <c r="M19" s="6"/>
      <c r="N19" s="47"/>
      <c r="O19" s="47"/>
      <c r="P19" s="47"/>
      <c r="Q19" s="47"/>
      <c r="R19" s="47"/>
      <c r="S19" s="47"/>
      <c r="T19" s="47"/>
      <c r="U19" s="47"/>
      <c r="V19" s="47"/>
      <c r="W19" s="47"/>
      <c r="X19" s="47"/>
      <c r="Y19" s="47"/>
      <c r="Z19" s="47"/>
      <c r="AA19" s="47"/>
      <c r="AB19" s="47"/>
      <c r="AC19" s="47"/>
      <c r="AD19" s="47"/>
      <c r="AE19" s="47"/>
      <c r="AF19" s="47"/>
      <c r="AG19" s="47"/>
      <c r="AH19" s="47"/>
    </row>
    <row r="20" spans="1:34" s="24" customFormat="1" ht="15" customHeight="1">
      <c r="A20" s="31" t="s">
        <v>306</v>
      </c>
      <c r="B20" s="47"/>
      <c r="C20" s="1"/>
      <c r="D20" s="1"/>
      <c r="E20" s="1"/>
      <c r="F20" s="1"/>
      <c r="G20" s="1"/>
      <c r="H20" s="1"/>
      <c r="I20" s="47"/>
      <c r="J20" s="58"/>
      <c r="K20" s="11"/>
      <c r="L20" s="47"/>
      <c r="M20" s="6"/>
      <c r="N20" s="47"/>
      <c r="O20" s="47"/>
      <c r="P20" s="47"/>
      <c r="Q20" s="47"/>
      <c r="R20" s="47"/>
      <c r="S20" s="47"/>
      <c r="T20" s="47"/>
      <c r="U20" s="47"/>
      <c r="V20" s="47"/>
      <c r="W20" s="47"/>
      <c r="X20" s="47"/>
      <c r="Y20" s="47"/>
      <c r="Z20" s="47"/>
      <c r="AA20" s="47"/>
      <c r="AB20" s="47"/>
      <c r="AC20" s="47"/>
      <c r="AD20" s="47"/>
      <c r="AE20" s="47"/>
      <c r="AF20" s="47"/>
      <c r="AG20" s="47"/>
      <c r="AH20" s="47"/>
    </row>
    <row r="21" spans="1:34" s="24" customFormat="1" ht="15" customHeight="1">
      <c r="A21" s="31" t="s">
        <v>238</v>
      </c>
      <c r="B21" s="47"/>
      <c r="C21" s="1"/>
      <c r="D21" s="1"/>
      <c r="E21" s="1"/>
      <c r="F21" s="1"/>
      <c r="G21" s="1"/>
      <c r="H21" s="1"/>
      <c r="I21" s="47"/>
      <c r="J21" s="58"/>
      <c r="K21" s="7"/>
      <c r="L21" s="47"/>
      <c r="M21" s="6"/>
      <c r="N21" s="47"/>
      <c r="O21" s="47"/>
      <c r="P21" s="47"/>
      <c r="Q21" s="47"/>
      <c r="R21" s="47"/>
      <c r="S21" s="47"/>
      <c r="T21" s="47"/>
      <c r="U21" s="47"/>
      <c r="V21" s="47"/>
      <c r="W21" s="47"/>
      <c r="X21" s="47"/>
      <c r="Y21" s="47"/>
      <c r="Z21" s="47"/>
      <c r="AA21" s="47"/>
      <c r="AB21" s="47"/>
      <c r="AC21" s="47"/>
      <c r="AD21" s="47"/>
      <c r="AE21" s="47"/>
      <c r="AF21" s="47"/>
      <c r="AG21" s="47"/>
      <c r="AH21" s="47"/>
    </row>
    <row r="22" spans="1:34" s="24" customFormat="1" ht="15" customHeight="1">
      <c r="A22" s="31" t="s">
        <v>225</v>
      </c>
      <c r="B22" s="47"/>
      <c r="C22" s="1"/>
      <c r="D22" s="1"/>
      <c r="E22" s="1"/>
      <c r="F22" s="1"/>
      <c r="G22" s="1"/>
      <c r="H22" s="1"/>
      <c r="I22" s="47"/>
      <c r="J22" s="46"/>
      <c r="K22" s="7"/>
      <c r="L22" s="59"/>
      <c r="M22" s="6"/>
      <c r="N22" s="47"/>
      <c r="O22" s="47"/>
      <c r="P22" s="47"/>
      <c r="Q22" s="47"/>
      <c r="R22" s="47"/>
      <c r="S22" s="47"/>
      <c r="T22" s="47"/>
      <c r="U22" s="47"/>
      <c r="V22" s="47"/>
      <c r="W22" s="47"/>
      <c r="X22" s="47"/>
      <c r="Y22" s="47"/>
      <c r="Z22" s="47"/>
      <c r="AA22" s="47"/>
      <c r="AB22" s="47"/>
      <c r="AC22" s="47"/>
      <c r="AD22" s="47"/>
      <c r="AE22" s="47"/>
      <c r="AF22" s="47"/>
      <c r="AG22" s="47"/>
      <c r="AH22" s="47"/>
    </row>
    <row r="23" spans="1:34" s="24" customFormat="1" ht="15" customHeight="1">
      <c r="A23" s="31" t="s">
        <v>226</v>
      </c>
      <c r="B23" s="47"/>
      <c r="C23" s="1"/>
      <c r="D23" s="1"/>
      <c r="E23" s="1"/>
      <c r="F23" s="1"/>
      <c r="G23" s="1"/>
      <c r="H23" s="1"/>
      <c r="I23" s="47"/>
      <c r="J23" s="46"/>
      <c r="K23" s="60"/>
      <c r="L23" s="59"/>
      <c r="M23" s="6"/>
      <c r="N23" s="47"/>
      <c r="O23" s="47"/>
      <c r="P23" s="47"/>
      <c r="Q23" s="47"/>
      <c r="R23" s="47"/>
      <c r="S23" s="47"/>
      <c r="T23" s="47"/>
      <c r="U23" s="47"/>
      <c r="V23" s="47"/>
      <c r="W23" s="47"/>
      <c r="X23" s="47"/>
      <c r="Y23" s="47"/>
      <c r="Z23" s="47"/>
      <c r="AA23" s="47"/>
      <c r="AB23" s="47"/>
      <c r="AC23" s="47"/>
      <c r="AD23" s="47"/>
      <c r="AE23" s="47"/>
      <c r="AF23" s="47"/>
      <c r="AG23" s="47"/>
      <c r="AH23" s="47"/>
    </row>
    <row r="24" spans="1:34" s="24" customFormat="1" ht="15" customHeight="1">
      <c r="A24" s="33" t="s">
        <v>308</v>
      </c>
      <c r="B24" s="47"/>
      <c r="C24" s="1"/>
      <c r="D24" s="1"/>
      <c r="E24" s="1"/>
      <c r="F24" s="1"/>
      <c r="G24" s="1"/>
      <c r="H24" s="1"/>
      <c r="I24" s="47"/>
      <c r="J24" s="46"/>
      <c r="K24" s="47"/>
      <c r="L24" s="59"/>
      <c r="M24" s="6"/>
      <c r="N24" s="47"/>
      <c r="O24" s="47"/>
      <c r="P24" s="47"/>
      <c r="Q24" s="47"/>
      <c r="R24" s="47"/>
      <c r="S24" s="47"/>
      <c r="T24" s="47"/>
      <c r="U24" s="47"/>
      <c r="V24" s="47"/>
      <c r="W24" s="47"/>
      <c r="X24" s="47"/>
      <c r="Y24" s="47"/>
      <c r="Z24" s="47"/>
      <c r="AA24" s="47"/>
      <c r="AB24" s="47"/>
      <c r="AC24" s="47"/>
      <c r="AD24" s="47"/>
      <c r="AE24" s="47"/>
      <c r="AF24" s="47"/>
      <c r="AG24" s="47"/>
      <c r="AH24" s="46"/>
    </row>
    <row r="25" spans="1:34" s="24" customFormat="1" ht="15" customHeight="1">
      <c r="A25" s="31" t="s">
        <v>239</v>
      </c>
      <c r="B25" s="47"/>
      <c r="C25" s="1"/>
      <c r="D25" s="1"/>
      <c r="E25" s="1"/>
      <c r="F25" s="1"/>
      <c r="G25" s="1"/>
      <c r="H25" s="1"/>
      <c r="I25" s="47"/>
      <c r="J25" s="46"/>
      <c r="K25" s="47"/>
      <c r="L25" s="59"/>
      <c r="M25" s="6"/>
      <c r="N25" s="47"/>
      <c r="O25" s="47"/>
      <c r="P25" s="47"/>
      <c r="Q25" s="47"/>
      <c r="R25" s="47"/>
      <c r="S25" s="47"/>
      <c r="T25" s="47"/>
      <c r="U25" s="47"/>
      <c r="V25" s="47"/>
      <c r="W25" s="47"/>
      <c r="X25" s="47"/>
      <c r="Y25" s="47"/>
      <c r="Z25" s="47"/>
      <c r="AA25" s="47"/>
      <c r="AB25" s="47"/>
      <c r="AC25" s="47"/>
      <c r="AD25" s="47"/>
      <c r="AE25" s="47"/>
      <c r="AF25" s="47"/>
      <c r="AG25" s="47"/>
      <c r="AH25" s="46"/>
    </row>
    <row r="26" spans="1:34" s="24" customFormat="1" ht="15" customHeight="1">
      <c r="A26" s="31" t="s">
        <v>240</v>
      </c>
      <c r="B26" s="47"/>
      <c r="C26" s="1"/>
      <c r="D26" s="1"/>
      <c r="E26" s="1"/>
      <c r="F26" s="1"/>
      <c r="G26" s="1"/>
      <c r="H26" s="1"/>
      <c r="I26" s="47"/>
      <c r="J26" s="46"/>
      <c r="K26" s="47"/>
      <c r="L26" s="59"/>
      <c r="M26" s="6"/>
      <c r="N26" s="47"/>
      <c r="O26" s="47"/>
      <c r="P26" s="47"/>
      <c r="Q26" s="47"/>
      <c r="R26" s="47"/>
      <c r="S26" s="47"/>
      <c r="T26" s="47"/>
      <c r="U26" s="47"/>
      <c r="V26" s="47"/>
      <c r="W26" s="47"/>
      <c r="X26" s="47"/>
      <c r="Y26" s="47"/>
      <c r="Z26" s="47"/>
      <c r="AA26" s="47"/>
      <c r="AB26" s="47"/>
      <c r="AC26" s="47"/>
      <c r="AD26" s="47"/>
      <c r="AE26" s="47"/>
      <c r="AF26" s="47"/>
      <c r="AG26" s="47"/>
      <c r="AH26" s="46"/>
    </row>
    <row r="27" spans="1:34" s="24" customFormat="1" ht="15" customHeight="1">
      <c r="A27" s="31" t="s">
        <v>232</v>
      </c>
      <c r="B27" s="47"/>
      <c r="C27" s="1"/>
      <c r="D27" s="1"/>
      <c r="E27" s="1"/>
      <c r="F27" s="1"/>
      <c r="G27" s="1"/>
      <c r="H27" s="1"/>
      <c r="I27" s="47"/>
      <c r="J27" s="46"/>
      <c r="K27" s="47"/>
      <c r="L27" s="59"/>
      <c r="M27" s="6"/>
      <c r="N27" s="47"/>
      <c r="O27" s="47"/>
      <c r="P27" s="47"/>
      <c r="Q27" s="47"/>
      <c r="R27" s="47"/>
      <c r="S27" s="47"/>
      <c r="T27" s="47"/>
      <c r="U27" s="47"/>
      <c r="V27" s="47"/>
      <c r="W27" s="47"/>
      <c r="X27" s="47"/>
      <c r="Y27" s="47"/>
      <c r="Z27" s="47"/>
      <c r="AA27" s="47"/>
      <c r="AB27" s="47"/>
      <c r="AC27" s="47"/>
      <c r="AD27" s="47"/>
      <c r="AE27" s="47"/>
      <c r="AF27" s="47"/>
      <c r="AG27" s="47"/>
      <c r="AH27" s="46"/>
    </row>
    <row r="28" spans="1:34" s="24" customFormat="1" ht="15" customHeight="1">
      <c r="A28" s="31" t="s">
        <v>241</v>
      </c>
      <c r="B28" s="47"/>
      <c r="C28" s="1"/>
      <c r="D28" s="1"/>
      <c r="E28" s="1"/>
      <c r="F28" s="1"/>
      <c r="G28" s="1"/>
      <c r="H28" s="1"/>
      <c r="I28" s="47"/>
      <c r="J28" s="46"/>
      <c r="K28" s="47"/>
      <c r="L28" s="59"/>
      <c r="M28" s="47"/>
      <c r="N28" s="47"/>
      <c r="O28" s="47"/>
      <c r="P28" s="47"/>
      <c r="Q28" s="47"/>
      <c r="R28" s="47"/>
      <c r="S28" s="47"/>
      <c r="T28" s="47"/>
      <c r="U28" s="47"/>
      <c r="V28" s="47"/>
      <c r="W28" s="47"/>
      <c r="X28" s="47"/>
      <c r="Y28" s="47"/>
      <c r="Z28" s="47"/>
      <c r="AA28" s="47"/>
      <c r="AB28" s="47"/>
      <c r="AC28" s="47"/>
      <c r="AD28" s="47"/>
      <c r="AE28" s="47"/>
      <c r="AF28" s="47"/>
      <c r="AG28" s="47"/>
      <c r="AH28" s="46"/>
    </row>
    <row r="29" spans="1:34" s="24" customFormat="1" ht="15" customHeight="1">
      <c r="A29" s="31" t="s">
        <v>234</v>
      </c>
      <c r="B29" s="47"/>
      <c r="C29" s="1"/>
      <c r="D29" s="1"/>
      <c r="E29" s="1"/>
      <c r="F29" s="1"/>
      <c r="G29" s="1"/>
      <c r="H29" s="1"/>
      <c r="I29" s="47"/>
      <c r="J29" s="46"/>
      <c r="K29" s="47"/>
      <c r="L29" s="59"/>
      <c r="M29" s="47"/>
      <c r="N29" s="47"/>
      <c r="O29" s="47"/>
      <c r="P29" s="47"/>
      <c r="Q29" s="47"/>
      <c r="R29" s="47"/>
      <c r="S29" s="47"/>
      <c r="T29" s="47"/>
      <c r="U29" s="47"/>
      <c r="V29" s="47"/>
      <c r="W29" s="47"/>
      <c r="X29" s="47"/>
      <c r="Y29" s="47"/>
      <c r="Z29" s="47"/>
      <c r="AA29" s="47"/>
      <c r="AB29" s="47"/>
      <c r="AC29" s="47"/>
      <c r="AD29" s="47"/>
      <c r="AE29" s="47"/>
      <c r="AF29" s="47"/>
      <c r="AG29" s="47"/>
      <c r="AH29" s="46"/>
    </row>
    <row r="30" spans="1:34" s="24" customFormat="1" ht="15" customHeight="1">
      <c r="A30" s="31" t="s">
        <v>11</v>
      </c>
      <c r="B30" s="47"/>
      <c r="C30" s="1"/>
      <c r="D30" s="1"/>
      <c r="E30" s="1"/>
      <c r="F30" s="1"/>
      <c r="G30" s="1"/>
      <c r="H30" s="1"/>
      <c r="I30" s="47"/>
      <c r="J30" s="47"/>
      <c r="K30" s="47"/>
      <c r="L30" s="47"/>
      <c r="M30" s="47"/>
      <c r="N30" s="47"/>
      <c r="O30" s="47"/>
      <c r="P30" s="47"/>
      <c r="Q30" s="47"/>
      <c r="R30" s="47"/>
      <c r="S30" s="47"/>
      <c r="T30" s="47"/>
      <c r="U30" s="47"/>
      <c r="V30" s="47"/>
      <c r="W30" s="47"/>
      <c r="X30" s="47"/>
      <c r="Y30" s="47"/>
      <c r="Z30" s="47"/>
      <c r="AA30" s="47"/>
      <c r="AB30" s="46"/>
      <c r="AC30" s="47"/>
      <c r="AD30" s="46"/>
      <c r="AE30" s="47"/>
      <c r="AF30" s="47"/>
      <c r="AG30" s="47"/>
      <c r="AH30" s="46"/>
    </row>
    <row r="31" spans="1:34" s="24" customFormat="1" ht="15" customHeight="1">
      <c r="A31" s="31" t="s">
        <v>23</v>
      </c>
      <c r="B31" s="47"/>
      <c r="C31" s="1"/>
      <c r="D31" s="1"/>
      <c r="E31" s="1"/>
      <c r="F31" s="1"/>
      <c r="G31" s="1"/>
      <c r="H31" s="1"/>
      <c r="I31" s="47"/>
      <c r="J31" s="47"/>
      <c r="K31" s="47"/>
      <c r="L31" s="47"/>
      <c r="M31" s="47"/>
      <c r="N31" s="6"/>
      <c r="O31" s="47"/>
      <c r="P31" s="47"/>
      <c r="Q31" s="47"/>
      <c r="R31" s="47"/>
      <c r="S31" s="47"/>
      <c r="T31" s="47"/>
      <c r="U31" s="47"/>
      <c r="V31" s="47"/>
      <c r="W31" s="47"/>
      <c r="X31" s="47"/>
      <c r="Y31" s="47"/>
      <c r="Z31" s="47"/>
      <c r="AA31" s="47"/>
      <c r="AB31" s="46"/>
      <c r="AC31" s="47"/>
      <c r="AD31" s="46"/>
      <c r="AE31" s="47"/>
      <c r="AF31" s="47"/>
      <c r="AG31" s="47"/>
      <c r="AH31" s="46"/>
    </row>
    <row r="32" spans="1:34" s="24" customFormat="1" ht="15" customHeight="1">
      <c r="A32" s="28" t="s">
        <v>242</v>
      </c>
      <c r="B32" s="47"/>
      <c r="C32" s="1"/>
      <c r="D32" s="1"/>
      <c r="E32" s="1"/>
      <c r="F32" s="1"/>
      <c r="G32" s="1"/>
      <c r="H32" s="1"/>
      <c r="I32" s="47"/>
      <c r="J32" s="47"/>
      <c r="K32" s="47"/>
      <c r="L32" s="47"/>
      <c r="M32" s="47"/>
      <c r="N32" s="6"/>
      <c r="O32" s="47"/>
      <c r="P32" s="47"/>
      <c r="Q32" s="47"/>
      <c r="R32" s="47"/>
      <c r="S32" s="47"/>
      <c r="T32" s="47"/>
      <c r="U32" s="47"/>
      <c r="V32" s="47"/>
      <c r="W32" s="47"/>
      <c r="X32" s="47"/>
      <c r="Y32" s="47"/>
      <c r="Z32" s="47"/>
      <c r="AA32" s="47"/>
      <c r="AB32" s="46"/>
      <c r="AC32" s="47"/>
      <c r="AD32" s="46"/>
      <c r="AE32" s="47"/>
      <c r="AF32" s="47"/>
      <c r="AG32" s="47"/>
      <c r="AH32" s="46"/>
    </row>
    <row r="33" spans="1:34" s="24" customFormat="1" ht="15" customHeight="1">
      <c r="A33" s="28" t="s">
        <v>243</v>
      </c>
      <c r="B33" s="47"/>
      <c r="C33" s="1"/>
      <c r="D33" s="1"/>
      <c r="E33" s="1"/>
      <c r="F33" s="1"/>
      <c r="G33" s="1"/>
      <c r="H33" s="1"/>
      <c r="I33" s="47"/>
      <c r="J33" s="47"/>
      <c r="K33" s="47"/>
      <c r="L33" s="47"/>
      <c r="M33" s="47"/>
      <c r="N33" s="47"/>
      <c r="O33" s="47"/>
      <c r="P33" s="47"/>
      <c r="Q33" s="47"/>
      <c r="R33" s="47"/>
      <c r="S33" s="47"/>
      <c r="T33" s="47"/>
      <c r="U33" s="47"/>
      <c r="V33" s="47"/>
      <c r="W33" s="47"/>
      <c r="X33" s="47"/>
      <c r="Y33" s="47"/>
      <c r="Z33" s="47"/>
      <c r="AA33" s="47"/>
      <c r="AB33" s="46"/>
      <c r="AC33" s="47"/>
      <c r="AD33" s="46"/>
      <c r="AE33" s="47"/>
      <c r="AF33" s="47"/>
      <c r="AG33" s="47"/>
      <c r="AH33" s="46"/>
    </row>
    <row r="34" spans="1:34" s="24" customFormat="1" ht="15" customHeight="1">
      <c r="A34" s="28" t="s">
        <v>11</v>
      </c>
      <c r="B34" s="47"/>
      <c r="C34" s="1"/>
      <c r="D34" s="1"/>
      <c r="E34" s="1"/>
      <c r="F34" s="1"/>
      <c r="G34" s="1"/>
      <c r="H34" s="1"/>
      <c r="I34" s="47"/>
      <c r="J34" s="47"/>
      <c r="K34" s="47"/>
      <c r="L34" s="47"/>
      <c r="M34" s="47"/>
      <c r="N34" s="47"/>
      <c r="O34" s="47"/>
      <c r="P34" s="47"/>
      <c r="Q34" s="47"/>
      <c r="R34" s="47"/>
      <c r="S34" s="47"/>
      <c r="T34" s="47"/>
      <c r="U34" s="47"/>
      <c r="V34" s="47"/>
      <c r="W34" s="47"/>
      <c r="X34" s="47"/>
      <c r="Y34" s="47"/>
      <c r="Z34" s="47"/>
      <c r="AA34" s="47"/>
      <c r="AB34" s="46"/>
      <c r="AC34" s="47"/>
      <c r="AD34" s="46"/>
      <c r="AE34" s="47"/>
      <c r="AF34" s="47"/>
      <c r="AG34" s="47"/>
      <c r="AH34" s="46"/>
    </row>
    <row r="35" spans="1:34" s="24" customFormat="1" ht="15" customHeight="1">
      <c r="A35" s="28" t="s">
        <v>23</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6"/>
      <c r="AC35" s="47"/>
      <c r="AD35" s="46"/>
      <c r="AE35" s="47"/>
      <c r="AF35" s="47"/>
      <c r="AG35" s="47"/>
      <c r="AH35" s="46"/>
    </row>
    <row r="36" spans="1:34">
      <c r="A36" s="10" t="s">
        <v>244</v>
      </c>
      <c r="B36" s="10"/>
      <c r="C36" s="47"/>
      <c r="D36" s="47"/>
      <c r="E36" s="47"/>
      <c r="F36" s="47"/>
      <c r="G36" s="47"/>
      <c r="H36" s="47"/>
      <c r="I36" s="47"/>
      <c r="J36" s="47"/>
      <c r="K36" s="47"/>
      <c r="L36" s="47"/>
      <c r="M36" s="47"/>
      <c r="N36" s="47"/>
      <c r="O36" s="47"/>
      <c r="P36" s="47"/>
      <c r="Q36" s="46"/>
      <c r="R36" s="46"/>
      <c r="S36" s="46"/>
      <c r="T36" s="46"/>
      <c r="U36" s="46"/>
      <c r="V36" s="46"/>
      <c r="W36" s="46"/>
      <c r="X36" s="46"/>
      <c r="Y36" s="46"/>
      <c r="Z36" s="46"/>
      <c r="AA36" s="46"/>
      <c r="AB36" s="46"/>
      <c r="AC36" s="46"/>
      <c r="AD36" s="46"/>
      <c r="AE36" s="46"/>
      <c r="AF36" s="46"/>
      <c r="AG36" s="46"/>
      <c r="AH36" s="46"/>
    </row>
    <row r="37" spans="1:34">
      <c r="A37" s="10" t="s">
        <v>245</v>
      </c>
      <c r="B37" s="10"/>
      <c r="C37" s="47"/>
      <c r="D37" s="47"/>
      <c r="E37" s="47"/>
      <c r="F37" s="47"/>
      <c r="G37" s="47"/>
      <c r="H37" s="47"/>
      <c r="I37" s="47"/>
      <c r="J37" s="47"/>
      <c r="K37" s="47"/>
      <c r="L37" s="47"/>
      <c r="M37" s="47"/>
      <c r="N37" s="47"/>
      <c r="O37" s="47"/>
      <c r="P37" s="47"/>
      <c r="Q37" s="46"/>
      <c r="R37" s="46"/>
      <c r="S37" s="46"/>
      <c r="T37" s="46"/>
      <c r="U37" s="46"/>
      <c r="V37" s="46"/>
      <c r="W37" s="46"/>
      <c r="X37" s="46"/>
      <c r="Y37" s="46"/>
      <c r="Z37" s="46"/>
      <c r="AA37" s="46"/>
      <c r="AB37" s="46"/>
      <c r="AC37" s="46"/>
      <c r="AD37" s="46"/>
      <c r="AE37" s="46"/>
      <c r="AF37" s="46"/>
      <c r="AG37" s="46"/>
      <c r="AH37" s="46"/>
    </row>
    <row r="38" spans="1:34">
      <c r="A38" s="10" t="s">
        <v>246</v>
      </c>
      <c r="B38" s="10"/>
      <c r="C38" s="47"/>
      <c r="D38" s="47"/>
      <c r="E38" s="47"/>
      <c r="F38" s="47"/>
      <c r="G38" s="47"/>
      <c r="H38" s="47"/>
      <c r="I38" s="47"/>
      <c r="J38" s="47"/>
      <c r="K38" s="47"/>
      <c r="L38" s="47"/>
      <c r="M38" s="47"/>
      <c r="N38" s="47"/>
      <c r="O38" s="47"/>
      <c r="P38" s="47"/>
      <c r="Q38" s="46"/>
      <c r="R38" s="46"/>
      <c r="S38" s="46"/>
      <c r="T38" s="46"/>
      <c r="U38" s="46"/>
      <c r="V38" s="46"/>
      <c r="W38" s="46"/>
      <c r="X38" s="46"/>
      <c r="Y38" s="46"/>
      <c r="Z38" s="46"/>
      <c r="AA38" s="46"/>
      <c r="AB38" s="46"/>
      <c r="AC38" s="46"/>
      <c r="AD38" s="46"/>
      <c r="AE38" s="46"/>
      <c r="AF38" s="46"/>
      <c r="AG38" s="46"/>
      <c r="AH38" s="46"/>
    </row>
    <row r="39" spans="1:34">
      <c r="A39" s="10" t="s">
        <v>247</v>
      </c>
      <c r="B39" s="10"/>
      <c r="C39" s="47"/>
      <c r="D39" s="47"/>
      <c r="E39" s="47"/>
      <c r="F39" s="47"/>
      <c r="G39" s="47"/>
      <c r="H39" s="47"/>
      <c r="I39" s="47"/>
      <c r="J39" s="47"/>
      <c r="K39" s="47"/>
      <c r="L39" s="47"/>
      <c r="M39" s="47"/>
      <c r="N39" s="47"/>
      <c r="O39" s="47"/>
      <c r="P39" s="47"/>
      <c r="Q39" s="46"/>
      <c r="R39" s="46"/>
      <c r="S39" s="46"/>
      <c r="T39" s="46"/>
      <c r="U39" s="46"/>
      <c r="V39" s="46"/>
      <c r="W39" s="46"/>
      <c r="X39" s="46"/>
      <c r="Y39" s="46"/>
      <c r="Z39" s="46"/>
      <c r="AA39" s="46"/>
      <c r="AB39" s="46"/>
      <c r="AC39" s="46"/>
      <c r="AD39" s="46"/>
      <c r="AE39" s="46"/>
      <c r="AF39" s="46"/>
      <c r="AG39" s="46"/>
      <c r="AH39" s="46"/>
    </row>
    <row r="40" spans="1:34">
      <c r="A40" s="10" t="s">
        <v>248</v>
      </c>
      <c r="B40" s="10"/>
      <c r="C40" s="47"/>
      <c r="D40" s="47"/>
      <c r="E40" s="47"/>
      <c r="F40" s="47"/>
      <c r="G40" s="47"/>
      <c r="H40" s="47"/>
      <c r="I40" s="47"/>
      <c r="J40" s="47"/>
      <c r="K40" s="47"/>
      <c r="L40" s="47"/>
      <c r="M40" s="47"/>
      <c r="N40" s="47"/>
      <c r="O40" s="47"/>
      <c r="P40" s="47"/>
      <c r="Q40" s="46"/>
      <c r="R40" s="46"/>
      <c r="S40" s="46"/>
      <c r="T40" s="46"/>
      <c r="U40" s="46"/>
      <c r="V40" s="46"/>
      <c r="W40" s="46"/>
      <c r="X40" s="46"/>
      <c r="Y40" s="46"/>
      <c r="Z40" s="46"/>
      <c r="AA40" s="46"/>
      <c r="AB40" s="46"/>
      <c r="AC40" s="46"/>
      <c r="AD40" s="46"/>
      <c r="AE40" s="46"/>
      <c r="AF40" s="46"/>
      <c r="AG40" s="46"/>
      <c r="AH40" s="46"/>
    </row>
    <row r="41" spans="1:34">
      <c r="A41" s="10" t="s">
        <v>249</v>
      </c>
      <c r="B41" s="10"/>
      <c r="C41" s="47"/>
      <c r="D41" s="47"/>
      <c r="E41" s="47"/>
      <c r="F41" s="47"/>
      <c r="G41" s="47"/>
      <c r="H41" s="47"/>
      <c r="I41" s="47"/>
      <c r="J41" s="47"/>
      <c r="K41" s="47"/>
      <c r="L41" s="47"/>
      <c r="M41" s="47"/>
      <c r="N41" s="47"/>
      <c r="O41" s="47"/>
      <c r="P41" s="47"/>
      <c r="Q41" s="46"/>
      <c r="R41" s="46"/>
      <c r="S41" s="46"/>
      <c r="T41" s="46"/>
      <c r="U41" s="46"/>
      <c r="V41" s="46"/>
      <c r="W41" s="46"/>
      <c r="X41" s="46"/>
      <c r="Y41" s="46"/>
      <c r="Z41" s="46"/>
      <c r="AA41" s="46"/>
      <c r="AB41" s="46"/>
      <c r="AC41" s="46"/>
      <c r="AD41" s="46"/>
      <c r="AE41" s="46"/>
      <c r="AF41" s="46"/>
      <c r="AG41" s="46"/>
      <c r="AH41" s="46"/>
    </row>
    <row r="42" spans="1:34">
      <c r="A42" s="10" t="s">
        <v>250</v>
      </c>
      <c r="B42" s="10"/>
      <c r="C42" s="47"/>
      <c r="D42" s="47"/>
      <c r="E42" s="47"/>
      <c r="F42" s="47"/>
      <c r="G42" s="47"/>
      <c r="H42" s="47"/>
      <c r="I42" s="47"/>
      <c r="J42" s="47"/>
      <c r="K42" s="47"/>
      <c r="L42" s="47"/>
      <c r="M42" s="47"/>
      <c r="N42" s="47"/>
      <c r="O42" s="47"/>
      <c r="P42" s="47"/>
      <c r="Q42" s="46"/>
      <c r="R42" s="46"/>
      <c r="S42" s="46"/>
      <c r="T42" s="46"/>
      <c r="U42" s="46"/>
      <c r="V42" s="46"/>
      <c r="W42" s="46"/>
      <c r="X42" s="46"/>
      <c r="Y42" s="46"/>
      <c r="Z42" s="46"/>
      <c r="AA42" s="46"/>
      <c r="AB42" s="46"/>
      <c r="AC42" s="46"/>
      <c r="AD42" s="46"/>
      <c r="AE42" s="46"/>
      <c r="AF42" s="46"/>
      <c r="AG42" s="46"/>
      <c r="AH42" s="46"/>
    </row>
    <row r="43" spans="1:34">
      <c r="A43" s="10" t="s">
        <v>24</v>
      </c>
      <c r="B43" s="10"/>
      <c r="C43" s="47"/>
      <c r="D43" s="47"/>
      <c r="E43" s="47"/>
      <c r="F43" s="47"/>
      <c r="G43" s="47"/>
      <c r="H43" s="47"/>
      <c r="I43" s="47"/>
      <c r="J43" s="47"/>
      <c r="K43" s="47"/>
      <c r="L43" s="47"/>
      <c r="M43" s="47"/>
      <c r="N43" s="47"/>
      <c r="O43" s="47"/>
      <c r="P43" s="47"/>
      <c r="Q43" s="46"/>
      <c r="R43" s="46"/>
      <c r="S43" s="46"/>
      <c r="T43" s="46"/>
      <c r="U43" s="46"/>
      <c r="V43" s="46"/>
      <c r="W43" s="46"/>
      <c r="X43" s="46"/>
      <c r="Y43" s="46"/>
      <c r="Z43" s="46"/>
      <c r="AA43" s="46"/>
      <c r="AB43" s="46"/>
      <c r="AC43" s="46"/>
      <c r="AD43" s="46"/>
      <c r="AE43" s="46"/>
      <c r="AF43" s="46"/>
      <c r="AG43" s="46"/>
      <c r="AH43" s="46"/>
    </row>
    <row r="44" spans="1:34">
      <c r="A44" s="10" t="s">
        <v>104</v>
      </c>
      <c r="B44" s="10"/>
      <c r="C44" s="47"/>
      <c r="D44" s="47"/>
      <c r="E44" s="47"/>
      <c r="F44" s="47"/>
      <c r="G44" s="47"/>
      <c r="H44" s="47"/>
      <c r="I44" s="47"/>
      <c r="J44" s="47"/>
      <c r="K44" s="47"/>
      <c r="L44" s="47"/>
      <c r="M44" s="47"/>
      <c r="N44" s="47"/>
      <c r="O44" s="47"/>
      <c r="P44" s="47"/>
      <c r="Q44" s="46"/>
      <c r="R44" s="46"/>
      <c r="S44" s="46"/>
      <c r="T44" s="46"/>
      <c r="U44" s="46"/>
      <c r="V44" s="46"/>
      <c r="W44" s="46"/>
      <c r="X44" s="46"/>
      <c r="Y44" s="46"/>
      <c r="Z44" s="46"/>
      <c r="AA44" s="46"/>
      <c r="AB44" s="46"/>
      <c r="AC44" s="46"/>
      <c r="AD44" s="46"/>
      <c r="AE44" s="46"/>
      <c r="AF44" s="46"/>
      <c r="AG44" s="46"/>
      <c r="AH44" s="46"/>
    </row>
    <row r="45" spans="1:34">
      <c r="A45" s="10" t="s">
        <v>251</v>
      </c>
      <c r="B45" s="10"/>
      <c r="C45" s="47"/>
      <c r="D45" s="47"/>
      <c r="E45" s="47"/>
      <c r="F45" s="47"/>
      <c r="G45" s="47"/>
      <c r="H45" s="47"/>
      <c r="I45" s="47"/>
      <c r="J45" s="47"/>
      <c r="K45" s="47"/>
      <c r="L45" s="47"/>
      <c r="M45" s="47"/>
      <c r="N45" s="47"/>
      <c r="O45" s="47"/>
      <c r="P45" s="47"/>
      <c r="Q45" s="46"/>
      <c r="R45" s="46"/>
      <c r="S45" s="46"/>
      <c r="T45" s="46"/>
      <c r="U45" s="46"/>
      <c r="V45" s="46"/>
      <c r="W45" s="46"/>
      <c r="X45" s="46"/>
      <c r="Y45" s="46"/>
      <c r="Z45" s="46"/>
      <c r="AA45" s="46"/>
      <c r="AB45" s="46"/>
      <c r="AC45" s="46"/>
      <c r="AD45" s="46"/>
      <c r="AE45" s="46"/>
      <c r="AF45" s="46"/>
      <c r="AG45" s="46"/>
      <c r="AH45" s="46"/>
    </row>
    <row r="46" spans="1:34">
      <c r="A46" s="10" t="s">
        <v>252</v>
      </c>
      <c r="B46" s="10"/>
      <c r="C46" s="47"/>
      <c r="D46" s="47"/>
      <c r="E46" s="47"/>
      <c r="F46" s="47"/>
      <c r="G46" s="47"/>
      <c r="H46" s="47"/>
      <c r="I46" s="47"/>
      <c r="J46" s="47"/>
      <c r="K46" s="47"/>
      <c r="L46" s="47"/>
      <c r="M46" s="47"/>
      <c r="N46" s="47"/>
      <c r="O46" s="47"/>
      <c r="P46" s="47"/>
      <c r="Q46" s="46"/>
      <c r="R46" s="46"/>
      <c r="S46" s="46"/>
      <c r="T46" s="46"/>
      <c r="U46" s="46"/>
      <c r="V46" s="46"/>
      <c r="W46" s="46"/>
      <c r="X46" s="46"/>
      <c r="Y46" s="46"/>
      <c r="Z46" s="46"/>
      <c r="AA46" s="46"/>
      <c r="AB46" s="46"/>
      <c r="AC46" s="46"/>
      <c r="AD46" s="46"/>
      <c r="AE46" s="46"/>
      <c r="AF46" s="46"/>
      <c r="AG46" s="46"/>
      <c r="AH46" s="46"/>
    </row>
    <row r="47" spans="1:34">
      <c r="A47" s="10" t="s">
        <v>253</v>
      </c>
      <c r="B47" s="10"/>
      <c r="C47" s="47"/>
      <c r="D47" s="47"/>
      <c r="E47" s="47"/>
      <c r="F47" s="47"/>
      <c r="G47" s="47"/>
      <c r="H47" s="47"/>
      <c r="I47" s="47"/>
      <c r="J47" s="47"/>
      <c r="K47" s="47"/>
      <c r="L47" s="47"/>
      <c r="M47" s="47"/>
      <c r="N47" s="47"/>
      <c r="O47" s="47"/>
      <c r="P47" s="47"/>
      <c r="Q47" s="46"/>
      <c r="R47" s="46"/>
      <c r="S47" s="46"/>
      <c r="T47" s="46"/>
      <c r="U47" s="46"/>
      <c r="V47" s="46"/>
      <c r="W47" s="46"/>
      <c r="X47" s="46"/>
      <c r="Y47" s="46"/>
      <c r="Z47" s="46"/>
      <c r="AA47" s="46"/>
      <c r="AB47" s="46"/>
      <c r="AC47" s="46"/>
      <c r="AD47" s="46"/>
      <c r="AE47" s="46"/>
      <c r="AF47" s="46"/>
      <c r="AG47" s="46"/>
      <c r="AH47" s="46"/>
    </row>
    <row r="48" spans="1:34">
      <c r="A48" s="10" t="s">
        <v>254</v>
      </c>
      <c r="B48" s="10"/>
      <c r="C48" s="47"/>
      <c r="D48" s="47"/>
      <c r="E48" s="47"/>
      <c r="F48" s="47"/>
      <c r="G48" s="47"/>
      <c r="H48" s="47"/>
      <c r="I48" s="47"/>
      <c r="J48" s="47"/>
      <c r="K48" s="47"/>
      <c r="L48" s="47"/>
      <c r="M48" s="47"/>
      <c r="N48" s="47"/>
      <c r="O48" s="47"/>
      <c r="P48" s="47"/>
      <c r="Q48" s="46"/>
      <c r="R48" s="46"/>
      <c r="S48" s="46"/>
      <c r="T48" s="46"/>
      <c r="U48" s="46"/>
      <c r="V48" s="46"/>
      <c r="W48" s="46"/>
      <c r="X48" s="46"/>
      <c r="Y48" s="46"/>
      <c r="Z48" s="46"/>
      <c r="AA48" s="46"/>
      <c r="AB48" s="46"/>
      <c r="AC48" s="46"/>
      <c r="AD48" s="46"/>
      <c r="AE48" s="46"/>
      <c r="AF48" s="46"/>
      <c r="AG48" s="46"/>
      <c r="AH48" s="46"/>
    </row>
    <row r="49" spans="1:34">
      <c r="A49" s="10" t="s">
        <v>255</v>
      </c>
      <c r="B49" s="10"/>
      <c r="C49" s="8" t="s">
        <v>56</v>
      </c>
      <c r="D49" s="9" t="s">
        <v>72</v>
      </c>
      <c r="E49" s="48"/>
      <c r="F49" s="8" t="s">
        <v>56</v>
      </c>
      <c r="G49" s="8" t="s">
        <v>261</v>
      </c>
      <c r="H49" s="9" t="s">
        <v>72</v>
      </c>
      <c r="I49" s="47"/>
      <c r="J49" s="47"/>
      <c r="K49" s="47"/>
      <c r="L49" s="47"/>
      <c r="M49" s="47"/>
      <c r="N49" s="47"/>
      <c r="O49" s="47"/>
      <c r="P49" s="47"/>
      <c r="Q49" s="46"/>
      <c r="R49" s="46"/>
      <c r="S49" s="46"/>
      <c r="T49" s="46"/>
      <c r="U49" s="46"/>
      <c r="V49" s="46"/>
      <c r="W49" s="46"/>
      <c r="X49" s="46"/>
      <c r="Y49" s="46"/>
      <c r="Z49" s="46"/>
      <c r="AA49" s="46"/>
      <c r="AB49" s="46"/>
      <c r="AC49" s="46"/>
      <c r="AD49" s="46"/>
      <c r="AE49" s="46"/>
      <c r="AF49" s="46"/>
      <c r="AG49" s="46"/>
      <c r="AH49" s="46"/>
    </row>
    <row r="50" spans="1:34">
      <c r="A50" s="10" t="s">
        <v>256</v>
      </c>
      <c r="B50" s="10"/>
      <c r="C50" s="49" t="s">
        <v>57</v>
      </c>
      <c r="D50" s="50">
        <v>50</v>
      </c>
      <c r="E50" s="48"/>
      <c r="F50" s="49" t="s">
        <v>57</v>
      </c>
      <c r="G50" s="49" t="s">
        <v>262</v>
      </c>
      <c r="H50" s="50">
        <v>50</v>
      </c>
      <c r="I50" s="47"/>
      <c r="J50" s="47"/>
      <c r="K50" s="47"/>
      <c r="L50" s="47"/>
      <c r="M50" s="47"/>
      <c r="N50" s="47"/>
      <c r="O50" s="47"/>
      <c r="P50" s="47"/>
      <c r="Q50" s="46"/>
      <c r="R50" s="46"/>
      <c r="S50" s="46"/>
      <c r="T50" s="46"/>
      <c r="U50" s="46"/>
      <c r="V50" s="46"/>
      <c r="W50" s="46"/>
      <c r="X50" s="46"/>
      <c r="Y50" s="46"/>
      <c r="Z50" s="46"/>
      <c r="AA50" s="46"/>
      <c r="AB50" s="46"/>
      <c r="AC50" s="46"/>
      <c r="AD50" s="46"/>
      <c r="AE50" s="46"/>
      <c r="AF50" s="46"/>
      <c r="AG50" s="46"/>
      <c r="AH50" s="46"/>
    </row>
    <row r="51" spans="1:34">
      <c r="A51" s="10" t="s">
        <v>257</v>
      </c>
      <c r="B51" s="10"/>
      <c r="C51" s="49" t="s">
        <v>58</v>
      </c>
      <c r="D51" s="50">
        <v>20</v>
      </c>
      <c r="E51" s="48"/>
      <c r="F51" s="49" t="s">
        <v>58</v>
      </c>
      <c r="G51" s="49" t="s">
        <v>263</v>
      </c>
      <c r="H51" s="50">
        <v>20</v>
      </c>
      <c r="I51" s="47"/>
      <c r="J51" s="47"/>
      <c r="K51" s="47"/>
      <c r="L51" s="47"/>
      <c r="M51" s="47"/>
      <c r="N51" s="47"/>
      <c r="O51" s="47"/>
      <c r="P51" s="47"/>
      <c r="Q51" s="46"/>
      <c r="R51" s="46"/>
      <c r="S51" s="46"/>
      <c r="T51" s="46"/>
      <c r="U51" s="46"/>
      <c r="V51" s="46"/>
      <c r="W51" s="46"/>
      <c r="X51" s="46"/>
      <c r="Y51" s="46"/>
      <c r="Z51" s="46"/>
      <c r="AA51" s="46"/>
      <c r="AB51" s="46"/>
      <c r="AC51" s="46"/>
      <c r="AD51" s="46"/>
      <c r="AE51" s="46"/>
      <c r="AF51" s="46"/>
      <c r="AG51" s="46"/>
      <c r="AH51" s="46"/>
    </row>
    <row r="52" spans="1:34">
      <c r="A52" s="10" t="s">
        <v>258</v>
      </c>
      <c r="B52" s="10"/>
      <c r="C52" s="49" t="s">
        <v>59</v>
      </c>
      <c r="D52" s="50">
        <v>60</v>
      </c>
      <c r="E52" s="48"/>
      <c r="F52" s="49" t="s">
        <v>59</v>
      </c>
      <c r="G52" s="49" t="s">
        <v>264</v>
      </c>
      <c r="H52" s="50">
        <v>60</v>
      </c>
      <c r="I52" s="47"/>
      <c r="J52" s="47"/>
      <c r="K52" s="47"/>
      <c r="L52" s="47"/>
      <c r="M52" s="47"/>
      <c r="N52" s="47"/>
      <c r="O52" s="47"/>
      <c r="P52" s="47"/>
      <c r="Q52" s="46"/>
      <c r="R52" s="46"/>
      <c r="S52" s="46"/>
      <c r="T52" s="46"/>
      <c r="U52" s="46"/>
      <c r="V52" s="46"/>
      <c r="W52" s="46"/>
      <c r="X52" s="46"/>
      <c r="Y52" s="46"/>
      <c r="Z52" s="46"/>
      <c r="AA52" s="46"/>
      <c r="AB52" s="46"/>
      <c r="AC52" s="46"/>
      <c r="AD52" s="46"/>
      <c r="AE52" s="46"/>
      <c r="AF52" s="46"/>
      <c r="AG52" s="46"/>
      <c r="AH52" s="46"/>
    </row>
    <row r="53" spans="1:34">
      <c r="A53" s="10" t="s">
        <v>29</v>
      </c>
      <c r="B53" s="10"/>
      <c r="C53" s="49" t="s">
        <v>60</v>
      </c>
      <c r="D53" s="50">
        <v>40</v>
      </c>
      <c r="E53" s="48"/>
      <c r="F53" s="49" t="s">
        <v>60</v>
      </c>
      <c r="G53" s="49" t="s">
        <v>265</v>
      </c>
      <c r="H53" s="50">
        <v>40</v>
      </c>
      <c r="I53" s="47"/>
      <c r="J53" s="47"/>
      <c r="K53" s="47"/>
      <c r="L53" s="47"/>
      <c r="M53" s="47"/>
      <c r="N53" s="47"/>
      <c r="O53" s="47"/>
      <c r="P53" s="47"/>
      <c r="Q53" s="46"/>
      <c r="R53" s="46"/>
      <c r="S53" s="46"/>
      <c r="T53" s="46"/>
      <c r="U53" s="46"/>
      <c r="V53" s="46"/>
      <c r="W53" s="46"/>
      <c r="X53" s="46"/>
      <c r="Y53" s="46"/>
      <c r="Z53" s="46"/>
      <c r="AA53" s="46"/>
      <c r="AB53" s="46"/>
      <c r="AC53" s="46"/>
      <c r="AD53" s="46"/>
      <c r="AE53" s="46"/>
      <c r="AF53" s="46"/>
      <c r="AG53" s="46"/>
      <c r="AH53" s="46"/>
    </row>
    <row r="54" spans="1:34">
      <c r="A54" s="10" t="s">
        <v>54</v>
      </c>
      <c r="B54" s="10"/>
      <c r="C54" s="49" t="s">
        <v>57</v>
      </c>
      <c r="D54" s="50">
        <v>50</v>
      </c>
      <c r="E54" s="48"/>
      <c r="F54" s="49" t="s">
        <v>57</v>
      </c>
      <c r="G54" s="49" t="s">
        <v>266</v>
      </c>
      <c r="H54" s="50">
        <v>50</v>
      </c>
      <c r="I54" s="47"/>
      <c r="J54" s="47"/>
      <c r="K54" s="47"/>
      <c r="L54" s="47"/>
      <c r="M54" s="47"/>
      <c r="N54" s="47"/>
      <c r="O54" s="47"/>
      <c r="P54" s="47"/>
      <c r="Q54" s="46"/>
      <c r="R54" s="46"/>
      <c r="S54" s="46"/>
      <c r="T54" s="46"/>
      <c r="U54" s="46"/>
      <c r="V54" s="46"/>
      <c r="W54" s="46"/>
      <c r="X54" s="46"/>
      <c r="Y54" s="46"/>
      <c r="Z54" s="46"/>
      <c r="AA54" s="46"/>
      <c r="AB54" s="46"/>
      <c r="AC54" s="46"/>
      <c r="AD54" s="46"/>
      <c r="AE54" s="46"/>
      <c r="AF54" s="46"/>
      <c r="AG54" s="46"/>
      <c r="AH54" s="46"/>
    </row>
    <row r="55" spans="1:34">
      <c r="A55" s="10" t="s">
        <v>23</v>
      </c>
      <c r="B55" s="10"/>
      <c r="C55" s="49" t="s">
        <v>58</v>
      </c>
      <c r="D55" s="50">
        <v>20</v>
      </c>
      <c r="E55" s="48"/>
      <c r="F55" s="49" t="s">
        <v>58</v>
      </c>
      <c r="G55" s="49" t="s">
        <v>267</v>
      </c>
      <c r="H55" s="50">
        <v>20</v>
      </c>
      <c r="I55" s="47"/>
      <c r="J55" s="47"/>
      <c r="K55" s="47"/>
      <c r="L55" s="47"/>
      <c r="M55" s="47"/>
      <c r="N55" s="47"/>
      <c r="O55" s="47"/>
      <c r="P55" s="47"/>
      <c r="Q55" s="46"/>
      <c r="R55" s="46"/>
      <c r="S55" s="46"/>
      <c r="T55" s="46"/>
      <c r="U55" s="46"/>
      <c r="V55" s="46"/>
      <c r="W55" s="46"/>
      <c r="X55" s="46"/>
      <c r="Y55" s="46"/>
      <c r="Z55" s="46"/>
      <c r="AA55" s="46"/>
      <c r="AB55" s="46"/>
      <c r="AC55" s="46"/>
      <c r="AD55" s="46"/>
      <c r="AE55" s="46"/>
      <c r="AF55" s="46"/>
      <c r="AG55" s="46"/>
      <c r="AH55" s="46"/>
    </row>
    <row r="56" spans="1:34">
      <c r="B56" s="10"/>
      <c r="C56" s="49" t="s">
        <v>59</v>
      </c>
      <c r="D56" s="50">
        <v>60</v>
      </c>
      <c r="E56" s="48"/>
      <c r="F56" s="49" t="s">
        <v>59</v>
      </c>
      <c r="G56" s="49" t="s">
        <v>268</v>
      </c>
      <c r="H56" s="50">
        <v>60</v>
      </c>
      <c r="I56" s="47"/>
      <c r="J56" s="47"/>
      <c r="K56" s="47"/>
      <c r="L56" s="47"/>
      <c r="M56" s="47"/>
      <c r="N56" s="47"/>
      <c r="O56" s="47"/>
      <c r="P56" s="47"/>
      <c r="Q56" s="46"/>
      <c r="R56" s="46"/>
      <c r="S56" s="46"/>
      <c r="T56" s="46"/>
      <c r="U56" s="46"/>
      <c r="V56" s="46"/>
      <c r="W56" s="46"/>
      <c r="X56" s="46"/>
      <c r="Y56" s="46"/>
      <c r="Z56" s="46"/>
      <c r="AA56" s="46"/>
      <c r="AB56" s="46"/>
      <c r="AC56" s="46"/>
      <c r="AD56" s="46"/>
      <c r="AE56" s="46"/>
      <c r="AF56" s="46"/>
      <c r="AG56" s="46"/>
      <c r="AH56" s="46"/>
    </row>
    <row r="57" spans="1:34">
      <c r="B57" s="10"/>
      <c r="C57" s="49" t="s">
        <v>60</v>
      </c>
      <c r="D57" s="50">
        <v>40</v>
      </c>
      <c r="E57" s="48"/>
      <c r="F57" s="49" t="s">
        <v>60</v>
      </c>
      <c r="G57" s="49" t="s">
        <v>269</v>
      </c>
      <c r="H57" s="50">
        <v>40</v>
      </c>
      <c r="I57" s="47"/>
      <c r="J57" s="47"/>
      <c r="K57" s="47"/>
      <c r="L57" s="47"/>
      <c r="M57" s="47"/>
      <c r="N57" s="47"/>
      <c r="O57" s="47"/>
      <c r="P57" s="47"/>
      <c r="Q57" s="46"/>
      <c r="R57" s="46"/>
      <c r="S57" s="46"/>
      <c r="T57" s="46"/>
      <c r="U57" s="46"/>
      <c r="V57" s="46"/>
      <c r="W57" s="46"/>
      <c r="X57" s="46"/>
      <c r="Y57" s="46"/>
      <c r="Z57" s="46"/>
      <c r="AA57" s="46"/>
      <c r="AB57" s="46"/>
      <c r="AC57" s="46"/>
      <c r="AD57" s="46"/>
      <c r="AE57" s="46"/>
      <c r="AF57" s="46"/>
      <c r="AG57" s="46"/>
      <c r="AH57" s="46"/>
    </row>
    <row r="58" spans="1:34">
      <c r="B58" s="10"/>
      <c r="C58" s="49" t="s">
        <v>57</v>
      </c>
      <c r="D58" s="50">
        <v>50</v>
      </c>
      <c r="E58" s="48"/>
      <c r="F58" s="49" t="s">
        <v>57</v>
      </c>
      <c r="G58" s="49" t="s">
        <v>266</v>
      </c>
      <c r="H58" s="50">
        <v>50</v>
      </c>
      <c r="I58" s="47"/>
      <c r="J58" s="47"/>
      <c r="K58" s="47"/>
      <c r="L58" s="47"/>
      <c r="M58" s="47"/>
      <c r="N58" s="47"/>
      <c r="O58" s="47"/>
      <c r="P58" s="47"/>
      <c r="Q58" s="46"/>
      <c r="R58" s="46"/>
      <c r="S58" s="46"/>
      <c r="T58" s="46"/>
      <c r="U58" s="46"/>
      <c r="V58" s="46"/>
      <c r="W58" s="46"/>
      <c r="X58" s="46"/>
      <c r="Y58" s="46"/>
      <c r="Z58" s="46"/>
      <c r="AA58" s="46"/>
      <c r="AB58" s="46"/>
      <c r="AC58" s="46"/>
      <c r="AD58" s="46"/>
      <c r="AE58" s="46"/>
      <c r="AF58" s="46"/>
      <c r="AG58" s="46"/>
      <c r="AH58" s="46"/>
    </row>
    <row r="59" spans="1:34">
      <c r="B59" s="10"/>
      <c r="C59" s="49" t="s">
        <v>58</v>
      </c>
      <c r="D59" s="50">
        <v>20</v>
      </c>
      <c r="E59" s="48"/>
      <c r="F59" s="49" t="s">
        <v>58</v>
      </c>
      <c r="G59" s="49" t="s">
        <v>267</v>
      </c>
      <c r="H59" s="50">
        <v>20</v>
      </c>
      <c r="I59" s="47"/>
      <c r="J59" s="47"/>
      <c r="K59" s="47"/>
      <c r="L59" s="47"/>
      <c r="M59" s="47"/>
      <c r="N59" s="47"/>
      <c r="O59" s="47"/>
      <c r="P59" s="47"/>
      <c r="Q59" s="46"/>
      <c r="R59" s="46"/>
      <c r="S59" s="46"/>
      <c r="T59" s="46"/>
      <c r="U59" s="46"/>
      <c r="V59" s="46"/>
      <c r="W59" s="46"/>
      <c r="X59" s="46"/>
      <c r="Y59" s="46"/>
      <c r="Z59" s="46"/>
      <c r="AA59" s="46"/>
      <c r="AB59" s="46"/>
      <c r="AC59" s="46"/>
      <c r="AD59" s="46"/>
      <c r="AE59" s="46"/>
      <c r="AF59" s="46"/>
      <c r="AG59" s="46"/>
      <c r="AH59" s="46"/>
    </row>
    <row r="60" spans="1:34">
      <c r="B60" s="10"/>
      <c r="C60" s="49" t="s">
        <v>59</v>
      </c>
      <c r="D60" s="50">
        <v>60</v>
      </c>
      <c r="E60" s="48"/>
      <c r="F60" s="49" t="s">
        <v>59</v>
      </c>
      <c r="G60" s="49" t="s">
        <v>264</v>
      </c>
      <c r="H60" s="50">
        <v>60</v>
      </c>
      <c r="I60" s="47"/>
      <c r="J60" s="47"/>
      <c r="K60" s="47"/>
      <c r="L60" s="47"/>
      <c r="M60" s="47"/>
      <c r="N60" s="47"/>
      <c r="O60" s="47"/>
      <c r="P60" s="47"/>
      <c r="Q60" s="46"/>
      <c r="R60" s="46"/>
      <c r="S60" s="46"/>
      <c r="T60" s="46"/>
      <c r="U60" s="46"/>
      <c r="V60" s="46"/>
      <c r="W60" s="46"/>
      <c r="X60" s="46"/>
      <c r="Y60" s="46"/>
      <c r="Z60" s="46"/>
      <c r="AA60" s="46"/>
      <c r="AB60" s="46"/>
      <c r="AC60" s="46"/>
      <c r="AD60" s="46"/>
      <c r="AE60" s="46"/>
      <c r="AF60" s="46"/>
      <c r="AG60" s="46"/>
      <c r="AH60" s="46"/>
    </row>
    <row r="61" spans="1:34">
      <c r="B61" s="10"/>
      <c r="C61" s="49" t="s">
        <v>60</v>
      </c>
      <c r="D61" s="50">
        <v>40</v>
      </c>
      <c r="E61" s="48"/>
      <c r="F61" s="49" t="s">
        <v>60</v>
      </c>
      <c r="G61" s="49" t="s">
        <v>269</v>
      </c>
      <c r="H61" s="50">
        <v>40</v>
      </c>
      <c r="I61" s="47"/>
      <c r="J61" s="47"/>
      <c r="K61" s="47"/>
      <c r="L61" s="47"/>
      <c r="M61" s="47"/>
      <c r="N61" s="47"/>
      <c r="O61" s="47"/>
      <c r="P61" s="47"/>
      <c r="Q61" s="46"/>
      <c r="R61" s="46"/>
      <c r="S61" s="46"/>
      <c r="T61" s="46"/>
      <c r="U61" s="46"/>
      <c r="V61" s="46"/>
      <c r="W61" s="46"/>
      <c r="X61" s="46"/>
      <c r="Y61" s="46"/>
      <c r="Z61" s="46"/>
      <c r="AA61" s="46"/>
      <c r="AB61" s="46"/>
      <c r="AC61" s="46"/>
      <c r="AD61" s="46"/>
      <c r="AE61" s="46"/>
      <c r="AF61" s="46"/>
      <c r="AG61" s="46"/>
      <c r="AH61" s="46"/>
    </row>
    <row r="62" spans="1:34">
      <c r="B62" s="10"/>
      <c r="C62" s="25"/>
      <c r="D62" s="25"/>
      <c r="E62" s="25"/>
      <c r="F62" s="25"/>
      <c r="G62" s="25"/>
      <c r="H62" s="25"/>
      <c r="I62" s="47"/>
      <c r="J62" s="47"/>
      <c r="K62" s="47"/>
      <c r="L62" s="47"/>
      <c r="M62" s="47"/>
      <c r="N62" s="47"/>
      <c r="O62" s="47"/>
      <c r="P62" s="47"/>
      <c r="Q62" s="46"/>
      <c r="R62" s="46"/>
      <c r="S62" s="46"/>
      <c r="T62" s="46"/>
      <c r="U62" s="46"/>
      <c r="V62" s="46"/>
      <c r="W62" s="46"/>
      <c r="X62" s="46"/>
      <c r="Y62" s="46"/>
      <c r="Z62" s="46"/>
      <c r="AA62" s="46"/>
      <c r="AB62" s="46"/>
      <c r="AC62" s="46"/>
      <c r="AD62" s="46"/>
      <c r="AE62" s="46"/>
      <c r="AF62" s="46"/>
      <c r="AG62" s="46"/>
      <c r="AH62" s="46"/>
    </row>
    <row r="63" spans="1:34" ht="15.75" thickBot="1">
      <c r="B63" s="10"/>
      <c r="C63" s="47" t="s">
        <v>56</v>
      </c>
      <c r="D63" s="27" t="s">
        <v>260</v>
      </c>
      <c r="E63" s="48"/>
      <c r="F63" s="47" t="s">
        <v>56</v>
      </c>
      <c r="G63" s="47" t="s">
        <v>261</v>
      </c>
      <c r="H63" s="27" t="s">
        <v>272</v>
      </c>
      <c r="I63" s="47"/>
      <c r="J63" s="47"/>
      <c r="K63" s="47"/>
      <c r="L63" s="47"/>
      <c r="M63" s="47"/>
      <c r="N63" s="47"/>
      <c r="O63" s="47"/>
      <c r="P63" s="47"/>
      <c r="Q63" s="46"/>
      <c r="R63" s="46"/>
      <c r="S63" s="46"/>
      <c r="T63" s="46"/>
      <c r="U63" s="46"/>
      <c r="V63" s="46"/>
      <c r="W63" s="46"/>
      <c r="X63" s="46"/>
      <c r="Y63" s="46"/>
      <c r="Z63" s="46"/>
      <c r="AA63" s="46"/>
      <c r="AB63" s="46"/>
      <c r="AC63" s="46"/>
      <c r="AD63" s="46"/>
      <c r="AE63" s="46"/>
      <c r="AF63" s="46"/>
      <c r="AG63" s="46"/>
      <c r="AH63" s="46"/>
    </row>
    <row r="64" spans="1:34" ht="16.5" thickTop="1" thickBot="1">
      <c r="B64" s="10"/>
      <c r="C64" s="56" t="s">
        <v>57</v>
      </c>
      <c r="D64" s="57"/>
      <c r="E64" s="48"/>
      <c r="F64" s="56" t="s">
        <v>58</v>
      </c>
      <c r="G64" s="56" t="s">
        <v>263</v>
      </c>
      <c r="H64" s="51"/>
      <c r="I64" s="47"/>
      <c r="J64" s="47"/>
      <c r="K64" s="47"/>
      <c r="L64" s="47"/>
      <c r="M64" s="47"/>
      <c r="N64" s="47"/>
      <c r="O64" s="47"/>
      <c r="P64" s="47"/>
      <c r="Q64" s="46"/>
      <c r="R64" s="46"/>
      <c r="S64" s="46"/>
      <c r="T64" s="46"/>
      <c r="U64" s="46"/>
      <c r="V64" s="46"/>
      <c r="W64" s="46"/>
      <c r="X64" s="46"/>
      <c r="Y64" s="46"/>
      <c r="Z64" s="46"/>
      <c r="AA64" s="46"/>
      <c r="AB64" s="46"/>
      <c r="AC64" s="46"/>
      <c r="AD64" s="46"/>
      <c r="AE64" s="46"/>
      <c r="AF64" s="46"/>
      <c r="AG64" s="46"/>
      <c r="AH64" s="46"/>
    </row>
    <row r="65" spans="2:34" ht="15.75" thickTop="1">
      <c r="B65" s="10"/>
      <c r="C65" s="47"/>
      <c r="D65" s="47"/>
      <c r="E65" s="48"/>
      <c r="F65" s="47"/>
      <c r="G65" s="47"/>
      <c r="H65" s="47"/>
      <c r="I65" s="47"/>
      <c r="J65" s="47"/>
      <c r="K65" s="47"/>
      <c r="L65" s="47"/>
      <c r="M65" s="47"/>
      <c r="N65" s="47"/>
      <c r="O65" s="47"/>
      <c r="P65" s="47"/>
      <c r="Q65" s="46"/>
      <c r="R65" s="46"/>
      <c r="S65" s="46"/>
      <c r="T65" s="46"/>
      <c r="U65" s="46"/>
      <c r="V65" s="46"/>
      <c r="W65" s="46"/>
      <c r="X65" s="46"/>
      <c r="Y65" s="46"/>
      <c r="Z65" s="46"/>
      <c r="AA65" s="46"/>
      <c r="AB65" s="46"/>
      <c r="AC65" s="46"/>
      <c r="AD65" s="46"/>
      <c r="AE65" s="46"/>
      <c r="AF65" s="46"/>
      <c r="AG65" s="46"/>
      <c r="AH65" s="46"/>
    </row>
    <row r="66" spans="2:34">
      <c r="B66" s="10"/>
      <c r="C66" s="1"/>
      <c r="D66" s="1"/>
      <c r="E66" s="1"/>
      <c r="F66" s="1"/>
      <c r="G66" s="1"/>
      <c r="H66" s="1"/>
      <c r="I66" s="47"/>
      <c r="J66" s="47"/>
      <c r="K66" s="47"/>
      <c r="L66" s="47"/>
      <c r="M66" s="47"/>
      <c r="N66" s="47"/>
      <c r="O66" s="47"/>
      <c r="P66" s="47"/>
      <c r="Q66" s="46"/>
      <c r="R66" s="46"/>
      <c r="S66" s="46"/>
      <c r="T66" s="46"/>
      <c r="U66" s="46"/>
      <c r="V66" s="46"/>
      <c r="W66" s="46"/>
      <c r="X66" s="46"/>
      <c r="Y66" s="46"/>
      <c r="Z66" s="46"/>
      <c r="AA66" s="46"/>
      <c r="AB66" s="46"/>
      <c r="AC66" s="46"/>
      <c r="AD66" s="46"/>
      <c r="AE66" s="46"/>
      <c r="AF66" s="46"/>
      <c r="AG66" s="46"/>
      <c r="AH66" s="46"/>
    </row>
    <row r="67" spans="2:34">
      <c r="B67" s="10"/>
      <c r="C67" s="1"/>
      <c r="D67" s="1"/>
      <c r="E67" s="1"/>
      <c r="F67" s="1"/>
      <c r="G67" s="1"/>
      <c r="H67" s="1"/>
      <c r="I67" s="47"/>
      <c r="J67" s="47"/>
      <c r="K67" s="47"/>
      <c r="L67" s="47"/>
      <c r="M67" s="47"/>
      <c r="N67" s="47"/>
      <c r="O67" s="47"/>
      <c r="P67" s="47"/>
      <c r="Q67" s="46"/>
      <c r="R67" s="46"/>
      <c r="S67" s="46"/>
      <c r="T67" s="46"/>
      <c r="U67" s="46"/>
      <c r="V67" s="46"/>
      <c r="W67" s="46"/>
      <c r="X67" s="46"/>
      <c r="Y67" s="46"/>
      <c r="Z67" s="46"/>
      <c r="AA67" s="46"/>
      <c r="AB67" s="46"/>
      <c r="AC67" s="46"/>
      <c r="AD67" s="46"/>
      <c r="AE67" s="46"/>
      <c r="AF67" s="46"/>
      <c r="AG67" s="46"/>
      <c r="AH67" s="46"/>
    </row>
    <row r="68" spans="2:34">
      <c r="B68" s="10"/>
      <c r="C68" s="1"/>
      <c r="D68" s="1"/>
      <c r="E68" s="1"/>
      <c r="F68" s="1"/>
      <c r="G68" s="1"/>
      <c r="H68" s="1"/>
      <c r="I68" s="47"/>
      <c r="J68" s="47"/>
      <c r="K68" s="47"/>
      <c r="L68" s="47"/>
      <c r="M68" s="47"/>
      <c r="N68" s="47"/>
      <c r="O68" s="47"/>
      <c r="P68" s="47"/>
      <c r="Q68" s="46"/>
      <c r="R68" s="46"/>
      <c r="S68" s="46"/>
      <c r="T68" s="46"/>
      <c r="U68" s="46"/>
      <c r="V68" s="46"/>
      <c r="W68" s="46"/>
      <c r="X68" s="46"/>
      <c r="Y68" s="46"/>
      <c r="Z68" s="46"/>
      <c r="AA68" s="46"/>
      <c r="AB68" s="46"/>
      <c r="AC68" s="46"/>
      <c r="AD68" s="46"/>
      <c r="AE68" s="46"/>
      <c r="AF68" s="46"/>
      <c r="AG68" s="46"/>
      <c r="AH68" s="46"/>
    </row>
    <row r="69" spans="2:34">
      <c r="B69" s="10"/>
      <c r="C69" s="1"/>
      <c r="D69" s="1"/>
      <c r="E69" s="1"/>
      <c r="F69" s="1"/>
      <c r="G69" s="1"/>
      <c r="H69" s="1"/>
      <c r="I69" s="47"/>
      <c r="J69" s="47"/>
      <c r="K69" s="47"/>
      <c r="L69" s="47"/>
      <c r="M69" s="47"/>
      <c r="N69" s="47"/>
      <c r="O69" s="47"/>
      <c r="P69" s="47"/>
      <c r="Q69" s="46"/>
      <c r="R69" s="46"/>
      <c r="S69" s="46"/>
      <c r="T69" s="46"/>
      <c r="U69" s="46"/>
      <c r="V69" s="46"/>
      <c r="W69" s="46"/>
      <c r="X69" s="46"/>
      <c r="Y69" s="46"/>
      <c r="Z69" s="46"/>
      <c r="AA69" s="46"/>
      <c r="AB69" s="46"/>
      <c r="AC69" s="46"/>
      <c r="AD69" s="46"/>
      <c r="AE69" s="46"/>
      <c r="AF69" s="46"/>
      <c r="AG69" s="46"/>
      <c r="AH69" s="46"/>
    </row>
    <row r="70" spans="2:34">
      <c r="B70" s="10"/>
      <c r="C70" s="1"/>
      <c r="D70" s="1"/>
      <c r="E70" s="1"/>
      <c r="F70" s="1"/>
      <c r="G70" s="1"/>
      <c r="H70" s="1"/>
      <c r="I70" s="47"/>
      <c r="J70" s="47"/>
      <c r="K70" s="47"/>
      <c r="L70" s="47"/>
      <c r="M70" s="47"/>
      <c r="N70" s="47"/>
      <c r="O70" s="47"/>
      <c r="P70" s="47"/>
      <c r="Q70" s="46"/>
      <c r="R70" s="46"/>
      <c r="S70" s="46"/>
      <c r="T70" s="46"/>
      <c r="U70" s="46"/>
      <c r="V70" s="46"/>
      <c r="W70" s="46"/>
      <c r="X70" s="46"/>
      <c r="Y70" s="46"/>
      <c r="Z70" s="46"/>
      <c r="AA70" s="46"/>
      <c r="AB70" s="46"/>
      <c r="AC70" s="46"/>
      <c r="AD70" s="46"/>
      <c r="AE70" s="46"/>
      <c r="AF70" s="46"/>
      <c r="AG70" s="46"/>
      <c r="AH70" s="46"/>
    </row>
    <row r="71" spans="2:34">
      <c r="B71" s="10"/>
      <c r="C71" s="1"/>
      <c r="D71" s="1"/>
      <c r="E71" s="1"/>
      <c r="F71" s="1"/>
      <c r="G71" s="1"/>
      <c r="H71" s="1"/>
      <c r="I71" s="47"/>
      <c r="J71" s="47"/>
      <c r="K71" s="47"/>
      <c r="L71" s="47"/>
      <c r="M71" s="47"/>
      <c r="N71" s="47"/>
      <c r="O71" s="47"/>
      <c r="P71" s="47"/>
      <c r="Q71" s="46"/>
      <c r="R71" s="46"/>
      <c r="S71" s="46"/>
      <c r="T71" s="46"/>
      <c r="U71" s="46"/>
      <c r="V71" s="46"/>
      <c r="W71" s="46"/>
      <c r="X71" s="46"/>
      <c r="Y71" s="46"/>
      <c r="Z71" s="46"/>
      <c r="AA71" s="46"/>
      <c r="AB71" s="46"/>
      <c r="AC71" s="46"/>
      <c r="AD71" s="46"/>
      <c r="AE71" s="46"/>
      <c r="AF71" s="46"/>
      <c r="AG71" s="46"/>
      <c r="AH71" s="46"/>
    </row>
    <row r="72" spans="2:34">
      <c r="B72" s="10"/>
      <c r="C72" s="1"/>
      <c r="D72" s="1"/>
      <c r="E72" s="1"/>
      <c r="F72" s="1"/>
      <c r="G72" s="1"/>
      <c r="H72" s="1"/>
      <c r="I72" s="47"/>
      <c r="J72" s="47"/>
      <c r="K72" s="47"/>
      <c r="L72" s="47"/>
      <c r="M72" s="47"/>
      <c r="N72" s="47"/>
      <c r="O72" s="47"/>
      <c r="P72" s="47"/>
      <c r="Q72" s="46"/>
      <c r="R72" s="46"/>
      <c r="S72" s="46"/>
      <c r="T72" s="46"/>
      <c r="U72" s="46"/>
      <c r="V72" s="46"/>
      <c r="W72" s="46"/>
      <c r="X72" s="46"/>
      <c r="Y72" s="46"/>
      <c r="Z72" s="46"/>
      <c r="AA72" s="46"/>
      <c r="AB72" s="46"/>
      <c r="AC72" s="46"/>
      <c r="AD72" s="46"/>
      <c r="AE72" s="46"/>
      <c r="AF72" s="46"/>
      <c r="AG72" s="46"/>
      <c r="AH72" s="46"/>
    </row>
    <row r="73" spans="2:34">
      <c r="B73" s="10"/>
      <c r="C73" s="1"/>
      <c r="D73" s="1"/>
      <c r="E73" s="1"/>
      <c r="F73" s="1"/>
      <c r="G73" s="1"/>
      <c r="H73" s="1"/>
      <c r="I73" s="47"/>
      <c r="J73" s="47"/>
      <c r="K73" s="47"/>
      <c r="L73" s="47"/>
      <c r="M73" s="47"/>
      <c r="N73" s="47"/>
      <c r="O73" s="47"/>
      <c r="P73" s="47"/>
      <c r="Q73" s="46"/>
      <c r="R73" s="46"/>
      <c r="S73" s="46"/>
      <c r="T73" s="46"/>
      <c r="U73" s="46"/>
      <c r="V73" s="46"/>
      <c r="W73" s="46"/>
      <c r="X73" s="46"/>
      <c r="Y73" s="46"/>
      <c r="Z73" s="46"/>
      <c r="AA73" s="46"/>
      <c r="AB73" s="46"/>
      <c r="AC73" s="46"/>
      <c r="AD73" s="46"/>
      <c r="AE73" s="46"/>
      <c r="AF73" s="46"/>
      <c r="AG73" s="46"/>
      <c r="AH73" s="46"/>
    </row>
    <row r="74" spans="2:34">
      <c r="B74" s="10"/>
      <c r="C74" s="1"/>
      <c r="D74" s="1"/>
      <c r="E74" s="1"/>
      <c r="F74" s="1"/>
      <c r="G74" s="1"/>
      <c r="H74" s="1"/>
      <c r="I74" s="47"/>
      <c r="J74" s="47"/>
      <c r="K74" s="47"/>
      <c r="L74" s="47"/>
      <c r="M74" s="47"/>
      <c r="N74" s="47"/>
      <c r="O74" s="47"/>
      <c r="P74" s="47"/>
      <c r="Q74" s="46"/>
      <c r="R74" s="46"/>
      <c r="S74" s="46"/>
      <c r="T74" s="46"/>
      <c r="U74" s="46"/>
      <c r="V74" s="46"/>
      <c r="W74" s="46"/>
      <c r="X74" s="46"/>
      <c r="Y74" s="46"/>
      <c r="Z74" s="46"/>
      <c r="AA74" s="46"/>
      <c r="AB74" s="46"/>
      <c r="AC74" s="46"/>
      <c r="AD74" s="46"/>
      <c r="AE74" s="46"/>
      <c r="AF74" s="46"/>
      <c r="AG74" s="46"/>
      <c r="AH74" s="46"/>
    </row>
    <row r="75" spans="2:34">
      <c r="B75" s="10"/>
      <c r="C75" s="1"/>
      <c r="D75" s="1"/>
      <c r="E75" s="1"/>
      <c r="F75" s="1"/>
      <c r="G75" s="1"/>
      <c r="H75" s="1"/>
      <c r="I75" s="47"/>
      <c r="J75" s="47"/>
      <c r="K75" s="47"/>
      <c r="L75" s="47"/>
      <c r="M75" s="47"/>
      <c r="N75" s="47"/>
      <c r="O75" s="47"/>
      <c r="P75" s="47"/>
      <c r="Q75" s="46"/>
      <c r="R75" s="46"/>
      <c r="S75" s="46"/>
      <c r="T75" s="46"/>
      <c r="U75" s="46"/>
      <c r="V75" s="46"/>
      <c r="W75" s="46"/>
      <c r="X75" s="46"/>
      <c r="Y75" s="46"/>
      <c r="Z75" s="46"/>
      <c r="AA75" s="46"/>
      <c r="AB75" s="46"/>
      <c r="AC75" s="46"/>
      <c r="AD75" s="46"/>
      <c r="AE75" s="46"/>
      <c r="AF75" s="46"/>
      <c r="AG75" s="46"/>
      <c r="AH75" s="46"/>
    </row>
    <row r="76" spans="2:34">
      <c r="B76" s="10"/>
      <c r="C76" s="1"/>
      <c r="D76" s="1"/>
      <c r="E76" s="1"/>
      <c r="F76" s="1"/>
      <c r="G76" s="1"/>
      <c r="H76" s="1"/>
      <c r="I76" s="47"/>
      <c r="J76" s="47"/>
      <c r="K76" s="47"/>
      <c r="L76" s="47"/>
      <c r="M76" s="47"/>
      <c r="N76" s="47"/>
      <c r="O76" s="47"/>
      <c r="P76" s="47"/>
      <c r="Q76" s="46"/>
      <c r="R76" s="46"/>
      <c r="S76" s="46"/>
      <c r="T76" s="46"/>
      <c r="U76" s="46"/>
      <c r="V76" s="46"/>
      <c r="W76" s="46"/>
      <c r="X76" s="46"/>
      <c r="Y76" s="46"/>
      <c r="Z76" s="46"/>
      <c r="AA76" s="46"/>
      <c r="AB76" s="46"/>
      <c r="AC76" s="46"/>
      <c r="AD76" s="46"/>
      <c r="AE76" s="46"/>
      <c r="AF76" s="46"/>
      <c r="AG76" s="46"/>
      <c r="AH76" s="46"/>
    </row>
    <row r="77" spans="2:34">
      <c r="B77" s="10"/>
      <c r="C77" s="1"/>
      <c r="D77" s="1"/>
      <c r="E77" s="1"/>
      <c r="F77" s="1"/>
      <c r="G77" s="1"/>
      <c r="H77" s="1"/>
      <c r="I77" s="47"/>
      <c r="J77" s="47"/>
      <c r="K77" s="47"/>
      <c r="L77" s="47"/>
      <c r="M77" s="47"/>
      <c r="N77" s="47"/>
      <c r="O77" s="47"/>
      <c r="P77" s="47"/>
      <c r="Q77" s="46"/>
      <c r="R77" s="46"/>
      <c r="S77" s="46"/>
      <c r="T77" s="46"/>
      <c r="U77" s="46"/>
      <c r="V77" s="46"/>
      <c r="W77" s="46"/>
      <c r="X77" s="46"/>
      <c r="Y77" s="46"/>
      <c r="Z77" s="46"/>
      <c r="AA77" s="46"/>
      <c r="AB77" s="46"/>
      <c r="AC77" s="46"/>
      <c r="AD77" s="46"/>
      <c r="AE77" s="46"/>
      <c r="AF77" s="46"/>
      <c r="AG77" s="46"/>
      <c r="AH77" s="46"/>
    </row>
    <row r="78" spans="2:34">
      <c r="B78" s="10"/>
      <c r="C78" s="1"/>
      <c r="D78" s="1"/>
      <c r="E78" s="1"/>
      <c r="F78" s="1"/>
      <c r="G78" s="1"/>
      <c r="H78" s="1"/>
      <c r="I78" s="47"/>
      <c r="J78" s="47"/>
      <c r="K78" s="47"/>
      <c r="L78" s="47"/>
      <c r="M78" s="47"/>
      <c r="N78" s="47"/>
      <c r="O78" s="47"/>
      <c r="P78" s="47"/>
      <c r="Q78" s="46"/>
      <c r="R78" s="46"/>
      <c r="S78" s="46"/>
      <c r="T78" s="46"/>
      <c r="U78" s="46"/>
      <c r="V78" s="46"/>
      <c r="W78" s="46"/>
      <c r="X78" s="46"/>
      <c r="Y78" s="46"/>
      <c r="Z78" s="46"/>
      <c r="AA78" s="46"/>
      <c r="AB78" s="46"/>
      <c r="AC78" s="46"/>
      <c r="AD78" s="46"/>
      <c r="AE78" s="46"/>
      <c r="AF78" s="46"/>
      <c r="AG78" s="46"/>
      <c r="AH78" s="46"/>
    </row>
    <row r="79" spans="2:34">
      <c r="B79" s="10"/>
      <c r="C79" s="1"/>
      <c r="D79" s="1"/>
      <c r="E79" s="1"/>
      <c r="F79" s="1"/>
      <c r="G79" s="1"/>
      <c r="H79" s="1"/>
      <c r="I79" s="47"/>
      <c r="J79" s="47"/>
      <c r="K79" s="47"/>
      <c r="L79" s="47"/>
      <c r="M79" s="47"/>
      <c r="N79" s="47"/>
      <c r="O79" s="47"/>
      <c r="P79" s="47"/>
      <c r="Q79" s="46"/>
      <c r="R79" s="46"/>
      <c r="S79" s="46"/>
      <c r="T79" s="46"/>
      <c r="U79" s="46"/>
      <c r="V79" s="46"/>
      <c r="W79" s="46"/>
      <c r="X79" s="46"/>
      <c r="Y79" s="46"/>
      <c r="Z79" s="46"/>
      <c r="AA79" s="46"/>
      <c r="AB79" s="46"/>
      <c r="AC79" s="46"/>
      <c r="AD79" s="46"/>
      <c r="AE79" s="46"/>
      <c r="AF79" s="46"/>
      <c r="AG79" s="46"/>
      <c r="AH79" s="46"/>
    </row>
    <row r="80" spans="2:34">
      <c r="B80" s="10"/>
      <c r="C80" s="1"/>
      <c r="D80" s="1"/>
      <c r="E80" s="1"/>
      <c r="F80" s="1"/>
      <c r="G80" s="1"/>
      <c r="H80" s="1"/>
      <c r="I80" s="47"/>
      <c r="J80" s="47"/>
      <c r="K80" s="47"/>
      <c r="L80" s="47"/>
      <c r="M80" s="47"/>
      <c r="N80" s="47"/>
      <c r="O80" s="47"/>
      <c r="P80" s="47"/>
      <c r="Q80" s="46"/>
      <c r="R80" s="46"/>
      <c r="S80" s="46"/>
      <c r="T80" s="46"/>
      <c r="U80" s="46"/>
      <c r="V80" s="46"/>
      <c r="W80" s="46"/>
      <c r="X80" s="46"/>
      <c r="Y80" s="46"/>
      <c r="Z80" s="46"/>
      <c r="AA80" s="46"/>
      <c r="AB80" s="46"/>
      <c r="AC80" s="46"/>
      <c r="AD80" s="46"/>
      <c r="AE80" s="46"/>
      <c r="AF80" s="46"/>
      <c r="AG80" s="46"/>
      <c r="AH80" s="46"/>
    </row>
    <row r="81" spans="2:34">
      <c r="B81" s="10"/>
      <c r="C81" s="1"/>
      <c r="D81" s="1"/>
      <c r="E81" s="1"/>
      <c r="F81" s="1"/>
      <c r="G81" s="1"/>
      <c r="H81" s="1"/>
      <c r="I81" s="47"/>
      <c r="J81" s="47"/>
      <c r="K81" s="47"/>
      <c r="L81" s="47"/>
      <c r="M81" s="47"/>
      <c r="N81" s="47"/>
      <c r="O81" s="47"/>
      <c r="P81" s="47"/>
      <c r="Q81" s="46"/>
      <c r="R81" s="46"/>
      <c r="S81" s="46"/>
      <c r="T81" s="46"/>
      <c r="U81" s="46"/>
      <c r="V81" s="46"/>
      <c r="W81" s="46"/>
      <c r="X81" s="46"/>
      <c r="Y81" s="46"/>
      <c r="Z81" s="46"/>
      <c r="AA81" s="46"/>
      <c r="AB81" s="46"/>
      <c r="AC81" s="46"/>
      <c r="AD81" s="46"/>
      <c r="AE81" s="46"/>
      <c r="AF81" s="46"/>
      <c r="AG81" s="46"/>
      <c r="AH81" s="46"/>
    </row>
    <row r="82" spans="2:34">
      <c r="B82" s="10"/>
      <c r="F82" s="47"/>
      <c r="G82" s="47"/>
      <c r="H82" s="47"/>
      <c r="I82" s="47"/>
      <c r="J82" s="47"/>
      <c r="K82" s="47"/>
      <c r="L82" s="47"/>
      <c r="M82" s="47"/>
      <c r="N82" s="47"/>
      <c r="O82" s="47"/>
      <c r="P82" s="47"/>
      <c r="Q82" s="46"/>
      <c r="R82" s="46"/>
      <c r="S82" s="46"/>
      <c r="T82" s="46"/>
      <c r="U82" s="46"/>
      <c r="V82" s="46"/>
      <c r="W82" s="46"/>
      <c r="X82" s="46"/>
      <c r="Y82" s="46"/>
      <c r="Z82" s="46"/>
      <c r="AA82" s="46"/>
      <c r="AB82" s="46"/>
      <c r="AC82" s="46"/>
      <c r="AD82" s="46"/>
      <c r="AE82" s="46"/>
      <c r="AF82" s="46"/>
      <c r="AG82" s="46"/>
      <c r="AH82" s="46"/>
    </row>
    <row r="83" spans="2:34">
      <c r="B83" s="10"/>
      <c r="F83" s="47"/>
      <c r="G83" s="47"/>
      <c r="H83" s="47"/>
      <c r="I83" s="47"/>
      <c r="J83" s="47"/>
      <c r="K83" s="47"/>
      <c r="L83" s="47"/>
      <c r="M83" s="47"/>
      <c r="N83" s="47"/>
      <c r="O83" s="47"/>
      <c r="P83" s="47"/>
      <c r="Q83" s="46"/>
      <c r="R83" s="46"/>
      <c r="S83" s="46"/>
      <c r="T83" s="46"/>
      <c r="U83" s="46"/>
      <c r="V83" s="46"/>
      <c r="W83" s="46"/>
      <c r="X83" s="46"/>
      <c r="Y83" s="46"/>
      <c r="Z83" s="46"/>
      <c r="AA83" s="46"/>
      <c r="AB83" s="46"/>
      <c r="AC83" s="46"/>
      <c r="AD83" s="46"/>
      <c r="AE83" s="46"/>
      <c r="AF83" s="46"/>
      <c r="AG83" s="46"/>
      <c r="AH83" s="46"/>
    </row>
    <row r="84" spans="2:34">
      <c r="B84" s="10"/>
      <c r="F84" s="47"/>
      <c r="G84" s="47"/>
      <c r="H84" s="47"/>
      <c r="I84" s="47"/>
      <c r="J84" s="47"/>
      <c r="K84" s="47"/>
      <c r="L84" s="47"/>
      <c r="M84" s="47"/>
      <c r="N84" s="47"/>
      <c r="O84" s="47"/>
      <c r="P84" s="47"/>
      <c r="Q84" s="46"/>
      <c r="R84" s="46"/>
      <c r="S84" s="46"/>
      <c r="T84" s="46"/>
      <c r="U84" s="46"/>
      <c r="V84" s="46"/>
      <c r="W84" s="46"/>
      <c r="X84" s="46"/>
      <c r="Y84" s="46"/>
      <c r="Z84" s="46"/>
      <c r="AA84" s="46"/>
      <c r="AB84" s="46"/>
      <c r="AC84" s="46"/>
      <c r="AD84" s="46"/>
      <c r="AE84" s="46"/>
      <c r="AF84" s="46"/>
      <c r="AG84" s="46"/>
      <c r="AH84" s="46"/>
    </row>
    <row r="85" spans="2:34">
      <c r="B85" s="10"/>
      <c r="F85" s="47"/>
      <c r="G85" s="47"/>
      <c r="H85" s="47"/>
      <c r="I85" s="47"/>
      <c r="J85" s="47"/>
      <c r="K85" s="47"/>
      <c r="L85" s="47"/>
      <c r="M85" s="47"/>
      <c r="N85" s="47"/>
      <c r="O85" s="47"/>
      <c r="P85" s="47"/>
      <c r="Q85" s="46"/>
      <c r="R85" s="46"/>
      <c r="S85" s="46"/>
      <c r="T85" s="46"/>
      <c r="U85" s="46"/>
      <c r="V85" s="46"/>
      <c r="W85" s="46"/>
      <c r="X85" s="46"/>
      <c r="Y85" s="46"/>
      <c r="Z85" s="46"/>
      <c r="AA85" s="46"/>
      <c r="AB85" s="46"/>
      <c r="AC85" s="46"/>
      <c r="AD85" s="46"/>
      <c r="AE85" s="46"/>
      <c r="AF85" s="46"/>
      <c r="AG85" s="46"/>
      <c r="AH85" s="46"/>
    </row>
    <row r="86" spans="2:34">
      <c r="B86" s="10"/>
      <c r="F86" s="47"/>
      <c r="G86" s="47"/>
      <c r="H86" s="47"/>
      <c r="I86" s="47"/>
      <c r="J86" s="47"/>
      <c r="K86" s="47"/>
      <c r="L86" s="47"/>
      <c r="M86" s="47"/>
      <c r="N86" s="47"/>
      <c r="O86" s="47"/>
      <c r="P86" s="47"/>
      <c r="Q86" s="46"/>
      <c r="R86" s="46"/>
      <c r="S86" s="46"/>
      <c r="T86" s="46"/>
      <c r="U86" s="46"/>
      <c r="V86" s="46"/>
      <c r="W86" s="46"/>
      <c r="X86" s="46"/>
      <c r="Y86" s="46"/>
      <c r="Z86" s="46"/>
      <c r="AA86" s="46"/>
      <c r="AB86" s="46"/>
      <c r="AC86" s="46"/>
      <c r="AD86" s="46"/>
      <c r="AE86" s="46"/>
      <c r="AF86" s="46"/>
      <c r="AG86" s="46"/>
      <c r="AH86" s="46"/>
    </row>
    <row r="87" spans="2:34">
      <c r="B87" s="10"/>
      <c r="F87" s="47"/>
      <c r="G87" s="47"/>
      <c r="H87" s="47"/>
      <c r="I87" s="47"/>
      <c r="J87" s="47"/>
      <c r="K87" s="47"/>
      <c r="L87" s="47"/>
      <c r="M87" s="47"/>
      <c r="N87" s="47"/>
      <c r="O87" s="47"/>
      <c r="P87" s="47"/>
      <c r="Q87" s="46"/>
      <c r="R87" s="46"/>
      <c r="S87" s="46"/>
      <c r="T87" s="46"/>
      <c r="U87" s="46"/>
      <c r="V87" s="46"/>
      <c r="W87" s="46"/>
      <c r="X87" s="46"/>
      <c r="Y87" s="46"/>
      <c r="Z87" s="46"/>
      <c r="AA87" s="46"/>
      <c r="AB87" s="46"/>
      <c r="AC87" s="46"/>
      <c r="AD87" s="46"/>
      <c r="AE87" s="46"/>
      <c r="AF87" s="46"/>
      <c r="AG87" s="46"/>
      <c r="AH87" s="46"/>
    </row>
    <row r="88" spans="2:34">
      <c r="B88" s="10"/>
      <c r="F88" s="47"/>
      <c r="G88" s="47"/>
      <c r="H88" s="47"/>
      <c r="I88" s="47"/>
      <c r="J88" s="47"/>
      <c r="K88" s="47"/>
      <c r="L88" s="47"/>
      <c r="M88" s="47"/>
      <c r="N88" s="47"/>
      <c r="O88" s="47"/>
      <c r="P88" s="47"/>
      <c r="Q88" s="46"/>
      <c r="R88" s="46"/>
      <c r="S88" s="46"/>
      <c r="T88" s="46"/>
      <c r="U88" s="46"/>
      <c r="V88" s="46"/>
      <c r="W88" s="46"/>
      <c r="X88" s="46"/>
      <c r="Y88" s="46"/>
      <c r="Z88" s="46"/>
      <c r="AA88" s="46"/>
      <c r="AB88" s="46"/>
      <c r="AC88" s="46"/>
      <c r="AD88" s="46"/>
      <c r="AE88" s="46"/>
      <c r="AF88" s="46"/>
      <c r="AG88" s="46"/>
      <c r="AH88" s="46"/>
    </row>
    <row r="89" spans="2:34">
      <c r="B89" s="10"/>
      <c r="F89" s="47"/>
      <c r="G89" s="47"/>
      <c r="H89" s="47"/>
      <c r="I89" s="47"/>
      <c r="J89" s="47"/>
      <c r="K89" s="47"/>
      <c r="L89" s="47"/>
      <c r="M89" s="47"/>
      <c r="N89" s="47"/>
      <c r="O89" s="47"/>
      <c r="P89" s="47"/>
      <c r="Q89" s="46"/>
      <c r="R89" s="46"/>
      <c r="S89" s="46"/>
      <c r="T89" s="46"/>
      <c r="U89" s="46"/>
      <c r="V89" s="46"/>
      <c r="W89" s="46"/>
      <c r="X89" s="46"/>
      <c r="Y89" s="46"/>
      <c r="Z89" s="46"/>
      <c r="AA89" s="46"/>
      <c r="AB89" s="46"/>
      <c r="AC89" s="46"/>
      <c r="AD89" s="46"/>
      <c r="AE89" s="46"/>
      <c r="AF89" s="46"/>
      <c r="AG89" s="46"/>
      <c r="AH89" s="46"/>
    </row>
    <row r="90" spans="2:34" ht="15" customHeight="1">
      <c r="B90" s="10"/>
      <c r="F90" s="46"/>
      <c r="G90" s="46"/>
      <c r="H90" s="46"/>
      <c r="I90" s="46"/>
      <c r="J90" s="47"/>
      <c r="K90" s="47"/>
      <c r="L90" s="46"/>
      <c r="M90" s="46"/>
      <c r="N90" s="47"/>
      <c r="O90" s="46"/>
      <c r="P90" s="46"/>
      <c r="Q90" s="46"/>
      <c r="R90" s="46"/>
      <c r="S90" s="46"/>
      <c r="T90" s="46"/>
      <c r="U90" s="46"/>
      <c r="V90" s="46"/>
      <c r="W90" s="46"/>
      <c r="X90" s="46"/>
      <c r="Y90" s="46"/>
      <c r="Z90" s="46"/>
      <c r="AA90" s="46"/>
      <c r="AB90" s="46"/>
      <c r="AC90" s="46"/>
      <c r="AD90" s="46"/>
      <c r="AE90" s="46"/>
      <c r="AF90" s="46"/>
      <c r="AG90" s="46"/>
      <c r="AH90" s="46"/>
    </row>
    <row r="91" spans="2:34" ht="15" customHeight="1">
      <c r="B91" s="10"/>
      <c r="C91" s="8" t="s">
        <v>56</v>
      </c>
      <c r="D91" s="8" t="s">
        <v>261</v>
      </c>
      <c r="E91" s="9" t="s">
        <v>72</v>
      </c>
      <c r="F91" s="46"/>
      <c r="G91" s="46"/>
      <c r="H91" s="46"/>
      <c r="I91" s="46"/>
      <c r="J91" s="47"/>
      <c r="K91" s="47"/>
      <c r="L91" s="46"/>
      <c r="M91" s="46"/>
      <c r="N91" s="47"/>
      <c r="O91" s="46"/>
      <c r="P91" s="46"/>
      <c r="Q91" s="46"/>
      <c r="R91" s="46"/>
      <c r="S91" s="46"/>
      <c r="T91" s="46"/>
      <c r="U91" s="46"/>
      <c r="V91" s="46"/>
      <c r="W91" s="46"/>
      <c r="X91" s="46"/>
      <c r="Y91" s="46"/>
      <c r="Z91" s="46"/>
      <c r="AA91" s="46"/>
      <c r="AB91" s="46"/>
      <c r="AC91" s="46"/>
      <c r="AD91" s="46"/>
      <c r="AE91" s="46"/>
      <c r="AF91" s="46"/>
      <c r="AG91" s="46"/>
      <c r="AH91" s="46"/>
    </row>
    <row r="92" spans="2:34" ht="15" customHeight="1">
      <c r="B92" s="10"/>
      <c r="C92" s="49" t="s">
        <v>57</v>
      </c>
      <c r="D92" s="49" t="s">
        <v>262</v>
      </c>
      <c r="E92" s="50">
        <v>50</v>
      </c>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row>
    <row r="93" spans="2:34" ht="15" customHeight="1">
      <c r="B93" s="10"/>
      <c r="C93" s="49" t="s">
        <v>58</v>
      </c>
      <c r="D93" s="49" t="s">
        <v>263</v>
      </c>
      <c r="E93" s="50">
        <v>20</v>
      </c>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row>
    <row r="94" spans="2:34" ht="15" customHeight="1">
      <c r="B94" s="10"/>
      <c r="C94" s="49" t="s">
        <v>59</v>
      </c>
      <c r="D94" s="49" t="s">
        <v>264</v>
      </c>
      <c r="E94" s="50">
        <v>60</v>
      </c>
      <c r="H94" s="47"/>
      <c r="I94" s="47"/>
      <c r="J94" s="47"/>
      <c r="K94" s="47"/>
      <c r="L94" s="46"/>
      <c r="M94" s="46"/>
      <c r="N94" s="46"/>
      <c r="O94" s="46"/>
      <c r="P94" s="46"/>
      <c r="Q94" s="46"/>
      <c r="R94" s="46"/>
      <c r="S94" s="46"/>
      <c r="T94" s="46"/>
      <c r="U94" s="46"/>
      <c r="V94" s="46"/>
      <c r="W94" s="46"/>
      <c r="X94" s="46"/>
      <c r="Y94" s="46"/>
      <c r="Z94" s="46"/>
      <c r="AA94" s="46"/>
      <c r="AB94" s="46"/>
      <c r="AC94" s="46"/>
      <c r="AD94" s="46"/>
      <c r="AE94" s="46"/>
      <c r="AF94" s="46"/>
      <c r="AG94" s="46"/>
      <c r="AH94" s="46"/>
    </row>
    <row r="95" spans="2:34" ht="15" customHeight="1">
      <c r="B95" s="10"/>
      <c r="C95" s="49" t="s">
        <v>60</v>
      </c>
      <c r="D95" s="49" t="s">
        <v>265</v>
      </c>
      <c r="E95" s="50">
        <v>40</v>
      </c>
      <c r="H95" s="47"/>
      <c r="I95" s="47"/>
      <c r="J95" s="47"/>
      <c r="K95" s="47"/>
      <c r="L95" s="46"/>
      <c r="M95" s="46"/>
      <c r="N95" s="46"/>
      <c r="O95" s="46"/>
      <c r="P95" s="46"/>
      <c r="Q95" s="46"/>
      <c r="R95" s="46"/>
      <c r="S95" s="46"/>
      <c r="T95" s="46"/>
      <c r="U95" s="46"/>
      <c r="V95" s="46"/>
      <c r="W95" s="46"/>
      <c r="X95" s="46"/>
      <c r="Y95" s="46"/>
      <c r="Z95" s="46"/>
      <c r="AA95" s="46"/>
      <c r="AB95" s="46"/>
      <c r="AC95" s="46"/>
      <c r="AD95" s="46"/>
      <c r="AE95" s="46"/>
      <c r="AF95" s="46"/>
      <c r="AG95" s="46"/>
      <c r="AH95" s="46"/>
    </row>
    <row r="96" spans="2:34" ht="15" customHeight="1">
      <c r="B96" s="10"/>
      <c r="C96" s="49" t="s">
        <v>57</v>
      </c>
      <c r="D96" s="49" t="s">
        <v>266</v>
      </c>
      <c r="E96" s="50">
        <v>50</v>
      </c>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row>
    <row r="97" spans="2:34">
      <c r="B97" s="10"/>
      <c r="C97" s="49" t="s">
        <v>58</v>
      </c>
      <c r="D97" s="49" t="s">
        <v>267</v>
      </c>
      <c r="E97" s="50">
        <v>20</v>
      </c>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row>
    <row r="98" spans="2:34">
      <c r="B98" s="10"/>
      <c r="C98" s="49" t="s">
        <v>59</v>
      </c>
      <c r="D98" s="49" t="s">
        <v>268</v>
      </c>
      <c r="E98" s="50">
        <v>60</v>
      </c>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row>
    <row r="99" spans="2:34">
      <c r="B99" s="10"/>
      <c r="C99" s="49" t="s">
        <v>60</v>
      </c>
      <c r="D99" s="49" t="s">
        <v>269</v>
      </c>
      <c r="E99" s="50">
        <v>40</v>
      </c>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row>
    <row r="100" spans="2:34">
      <c r="B100" s="10"/>
      <c r="C100" s="49" t="s">
        <v>57</v>
      </c>
      <c r="D100" s="49" t="s">
        <v>266</v>
      </c>
      <c r="E100" s="50">
        <v>50</v>
      </c>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row>
    <row r="101" spans="2:34">
      <c r="B101" s="10"/>
      <c r="C101" s="49" t="s">
        <v>58</v>
      </c>
      <c r="D101" s="49" t="s">
        <v>267</v>
      </c>
      <c r="E101" s="50">
        <v>20</v>
      </c>
      <c r="F101" s="46"/>
      <c r="G101" s="46"/>
    </row>
    <row r="102" spans="2:34" ht="15" customHeight="1">
      <c r="B102" s="10"/>
      <c r="C102" s="49" t="s">
        <v>59</v>
      </c>
      <c r="D102" s="49" t="s">
        <v>264</v>
      </c>
      <c r="E102" s="50">
        <v>60</v>
      </c>
      <c r="F102" s="52"/>
      <c r="G102" s="52"/>
    </row>
    <row r="103" spans="2:34" ht="15" customHeight="1">
      <c r="B103" s="10"/>
      <c r="C103" s="49" t="s">
        <v>60</v>
      </c>
      <c r="D103" s="49" t="s">
        <v>269</v>
      </c>
      <c r="E103" s="50">
        <v>40</v>
      </c>
      <c r="F103" s="52"/>
      <c r="G103" s="52"/>
    </row>
    <row r="104" spans="2:34" ht="15" customHeight="1">
      <c r="B104" s="10"/>
      <c r="C104" s="47"/>
      <c r="D104" s="47"/>
      <c r="E104" s="48"/>
    </row>
    <row r="105" spans="2:34" ht="15" customHeight="1" thickBot="1">
      <c r="B105" s="10"/>
      <c r="C105" s="47" t="s">
        <v>56</v>
      </c>
      <c r="D105" s="47" t="s">
        <v>261</v>
      </c>
      <c r="E105" s="27" t="s">
        <v>270</v>
      </c>
    </row>
    <row r="106" spans="2:34" ht="15" customHeight="1" thickTop="1" thickBot="1">
      <c r="B106" s="10"/>
      <c r="C106" s="56" t="s">
        <v>60</v>
      </c>
      <c r="D106" s="56" t="s">
        <v>269</v>
      </c>
      <c r="E106" s="51">
        <f>SUMIFS(E92:E103,C92:C103,C106,D92:D103,D106)</f>
        <v>80</v>
      </c>
    </row>
    <row r="107" spans="2:34" ht="15" customHeight="1" thickTop="1">
      <c r="B107" s="10"/>
      <c r="E107" s="46"/>
    </row>
    <row r="108" spans="2:34">
      <c r="E108" s="46"/>
    </row>
    <row r="109" spans="2:34">
      <c r="E109" s="46"/>
    </row>
    <row r="110" spans="2:34">
      <c r="E110" s="46"/>
    </row>
    <row r="117" spans="3:4">
      <c r="C117" s="14" t="s">
        <v>62</v>
      </c>
      <c r="D117" s="14" t="s">
        <v>72</v>
      </c>
    </row>
    <row r="118" spans="3:4">
      <c r="C118" s="15" t="s">
        <v>63</v>
      </c>
      <c r="D118" s="15">
        <v>50</v>
      </c>
    </row>
    <row r="119" spans="3:4">
      <c r="C119" s="15" t="s">
        <v>64</v>
      </c>
      <c r="D119" s="15">
        <v>100</v>
      </c>
    </row>
    <row r="120" spans="3:4">
      <c r="C120" s="15" t="s">
        <v>65</v>
      </c>
      <c r="D120" s="15">
        <v>40</v>
      </c>
    </row>
    <row r="121" spans="3:4">
      <c r="C121" s="15" t="s">
        <v>66</v>
      </c>
      <c r="D121" s="15">
        <v>50</v>
      </c>
    </row>
    <row r="122" spans="3:4" ht="15.75" thickBot="1">
      <c r="C122" s="15" t="s">
        <v>67</v>
      </c>
      <c r="D122" s="15">
        <v>20</v>
      </c>
    </row>
    <row r="123" spans="3:4" ht="16.5" thickTop="1" thickBot="1">
      <c r="C123" s="61"/>
      <c r="D123" s="62">
        <f>SUMIF(D118:D122,"&gt;50")</f>
        <v>100</v>
      </c>
    </row>
    <row r="124" spans="3:4" ht="15.75" thickTop="1"/>
  </sheetData>
  <dataValidations count="3">
    <dataValidation type="list" allowBlank="1" showInputMessage="1" showErrorMessage="1" sqref="F81 C34 F64 F34 C81">
      <formula1>lst_Fruit</formula1>
    </dataValidation>
    <dataValidation type="list" allowBlank="1" showInputMessage="1" showErrorMessage="1" sqref="G17 G34 D106 G64 G81">
      <formula1>INDIRECT(C17)</formula1>
    </dataValidation>
    <dataValidation type="list" allowBlank="1" showInputMessage="1" showErrorMessage="1" sqref="C17 F17 C64 C106">
      <formula1>lista_Owoce</formula1>
    </dataValidation>
  </dataValidations>
  <pageMargins left="0.7" right="0.7" top="0.75" bottom="0.75" header="0.3" footer="0.3"/>
  <pageSetup paperSize="9" orientation="landscape" r:id="rId1"/>
  <drawing r:id="rId2"/>
  <tableParts count="5">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4"/>
  <sheetViews>
    <sheetView showGridLines="0" topLeftCell="A22" workbookViewId="0">
      <selection activeCell="K11" sqref="K11"/>
    </sheetView>
  </sheetViews>
  <sheetFormatPr defaultRowHeight="15"/>
  <cols>
    <col min="1" max="1" width="13" customWidth="1"/>
    <col min="2" max="2" width="82.85546875" customWidth="1"/>
    <col min="3" max="4" width="13.140625" customWidth="1"/>
  </cols>
  <sheetData>
    <row r="1" spans="1:4" ht="60" customHeight="1">
      <c r="A1" s="31" t="s">
        <v>273</v>
      </c>
      <c r="C1" s="81"/>
      <c r="D1" s="95"/>
    </row>
    <row r="2" spans="1:4">
      <c r="A2" s="31" t="s">
        <v>274</v>
      </c>
    </row>
    <row r="3" spans="1:4" ht="15" customHeight="1">
      <c r="A3" s="33" t="s">
        <v>293</v>
      </c>
    </row>
    <row r="4" spans="1:4" ht="15" customHeight="1">
      <c r="A4" s="33" t="s">
        <v>295</v>
      </c>
      <c r="C4" s="40" t="s">
        <v>56</v>
      </c>
      <c r="D4" s="37" t="s">
        <v>72</v>
      </c>
    </row>
    <row r="5" spans="1:4" ht="15" customHeight="1">
      <c r="A5" s="33" t="s">
        <v>275</v>
      </c>
      <c r="C5" s="49" t="s">
        <v>57</v>
      </c>
      <c r="D5" s="50">
        <v>50</v>
      </c>
    </row>
    <row r="6" spans="1:4">
      <c r="A6" s="31" t="s">
        <v>276</v>
      </c>
      <c r="C6" s="49" t="s">
        <v>58</v>
      </c>
      <c r="D6" s="50">
        <v>20</v>
      </c>
    </row>
    <row r="7" spans="1:4" ht="15" customHeight="1">
      <c r="A7" s="33" t="s">
        <v>277</v>
      </c>
      <c r="C7" s="49" t="s">
        <v>59</v>
      </c>
      <c r="D7" s="50">
        <v>60</v>
      </c>
    </row>
    <row r="8" spans="1:4" ht="15" customHeight="1">
      <c r="A8" s="31" t="s">
        <v>22</v>
      </c>
      <c r="C8" s="49" t="s">
        <v>60</v>
      </c>
      <c r="D8" s="50">
        <v>40</v>
      </c>
    </row>
    <row r="9" spans="1:4" ht="15" customHeight="1" thickBot="1">
      <c r="A9" s="31" t="s">
        <v>23</v>
      </c>
      <c r="C9" s="47"/>
      <c r="D9" s="47"/>
    </row>
    <row r="10" spans="1:4" ht="16.5" thickTop="1" thickBot="1">
      <c r="A10" s="31" t="s">
        <v>24</v>
      </c>
      <c r="C10" s="64" t="s">
        <v>57</v>
      </c>
      <c r="D10" s="51"/>
    </row>
    <row r="11" spans="1:4" ht="15.75" thickTop="1">
      <c r="A11" s="31" t="s">
        <v>26</v>
      </c>
    </row>
    <row r="12" spans="1:4">
      <c r="A12" s="31" t="s">
        <v>278</v>
      </c>
    </row>
    <row r="13" spans="1:4">
      <c r="A13" s="31" t="s">
        <v>279</v>
      </c>
    </row>
    <row r="14" spans="1:4">
      <c r="A14" s="31" t="s">
        <v>29</v>
      </c>
    </row>
  </sheetData>
  <dataValidations count="1">
    <dataValidation type="list" allowBlank="1" showInputMessage="1" showErrorMessage="1" sqref="C10">
      <formula1>$C$5:$C$8</formula1>
    </dataValidation>
  </dataValidation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37"/>
  <sheetViews>
    <sheetView showGridLines="0" topLeftCell="A34" workbookViewId="0">
      <selection activeCell="D9" sqref="D9"/>
    </sheetView>
  </sheetViews>
  <sheetFormatPr defaultRowHeight="15"/>
  <cols>
    <col min="1" max="1" width="13" customWidth="1"/>
    <col min="2" max="2" width="82.85546875" customWidth="1"/>
    <col min="3" max="4" width="13.28515625" customWidth="1"/>
  </cols>
  <sheetData>
    <row r="1" spans="1:4" ht="60" customHeight="1">
      <c r="A1" s="31" t="s">
        <v>280</v>
      </c>
      <c r="C1" s="81"/>
      <c r="D1" s="100"/>
    </row>
    <row r="2" spans="1:4" ht="15" customHeight="1">
      <c r="A2" s="31" t="s">
        <v>281</v>
      </c>
      <c r="C2" s="99"/>
      <c r="D2" s="99"/>
    </row>
    <row r="3" spans="1:4">
      <c r="A3" s="31" t="s">
        <v>282</v>
      </c>
      <c r="C3" s="40" t="s">
        <v>56</v>
      </c>
      <c r="D3" s="37" t="s">
        <v>72</v>
      </c>
    </row>
    <row r="4" spans="1:4">
      <c r="A4" s="31" t="s">
        <v>283</v>
      </c>
      <c r="C4" s="120" t="s">
        <v>57</v>
      </c>
      <c r="D4" s="121">
        <v>50</v>
      </c>
    </row>
    <row r="5" spans="1:4">
      <c r="A5" s="31" t="s">
        <v>284</v>
      </c>
      <c r="C5" s="120" t="s">
        <v>58</v>
      </c>
      <c r="D5" s="121">
        <v>20</v>
      </c>
    </row>
    <row r="6" spans="1:4">
      <c r="A6" s="31" t="s">
        <v>285</v>
      </c>
      <c r="C6" s="120" t="s">
        <v>59</v>
      </c>
      <c r="D6" s="121">
        <v>60</v>
      </c>
    </row>
    <row r="7" spans="1:4" ht="15" customHeight="1">
      <c r="A7" s="33" t="s">
        <v>286</v>
      </c>
      <c r="C7" s="120" t="s">
        <v>60</v>
      </c>
      <c r="D7" s="121">
        <v>40</v>
      </c>
    </row>
    <row r="8" spans="1:4" ht="15.75" thickBot="1">
      <c r="A8" s="31" t="s">
        <v>22</v>
      </c>
      <c r="C8" s="47"/>
      <c r="D8" s="47"/>
    </row>
    <row r="9" spans="1:4" ht="16.5" thickTop="1" thickBot="1">
      <c r="A9" s="31" t="s">
        <v>23</v>
      </c>
      <c r="C9" s="98" t="s">
        <v>192</v>
      </c>
      <c r="D9" s="51" t="e">
        <f>VLOOKUP(C9,C3:D7,2,FALSE)</f>
        <v>#N/A</v>
      </c>
    </row>
    <row r="10" spans="1:4" ht="15.75" thickTop="1">
      <c r="A10" s="31" t="s">
        <v>24</v>
      </c>
    </row>
    <row r="11" spans="1:4">
      <c r="A11" s="31" t="s">
        <v>287</v>
      </c>
    </row>
    <row r="12" spans="1:4">
      <c r="A12" s="31" t="s">
        <v>288</v>
      </c>
    </row>
    <row r="13" spans="1:4">
      <c r="A13" s="31" t="s">
        <v>289</v>
      </c>
    </row>
    <row r="14" spans="1:4">
      <c r="A14" s="31" t="s">
        <v>29</v>
      </c>
    </row>
    <row r="30" spans="3:4">
      <c r="C30" s="40" t="s">
        <v>56</v>
      </c>
      <c r="D30" s="37" t="s">
        <v>72</v>
      </c>
    </row>
    <row r="31" spans="3:4">
      <c r="C31" s="120" t="s">
        <v>57</v>
      </c>
      <c r="D31" s="121">
        <v>50</v>
      </c>
    </row>
    <row r="32" spans="3:4">
      <c r="C32" s="120" t="s">
        <v>58</v>
      </c>
      <c r="D32" s="121">
        <v>20</v>
      </c>
    </row>
    <row r="33" spans="3:4">
      <c r="C33" s="120" t="s">
        <v>59</v>
      </c>
      <c r="D33" s="121">
        <v>60</v>
      </c>
    </row>
    <row r="34" spans="3:4">
      <c r="C34" s="120" t="s">
        <v>60</v>
      </c>
      <c r="D34" s="121">
        <v>40</v>
      </c>
    </row>
    <row r="35" spans="3:4" ht="15.75" thickBot="1"/>
    <row r="36" spans="3:4" ht="16.5" thickTop="1" thickBot="1">
      <c r="C36" s="98" t="s">
        <v>200</v>
      </c>
      <c r="D36" s="51" t="e">
        <f ca="1">sume(D31:D34)</f>
        <v>#NAME?</v>
      </c>
    </row>
    <row r="37" spans="3:4" ht="15.75" thickTop="1"/>
  </sheetData>
  <dataValidations count="1">
    <dataValidation type="list" allowBlank="1" showInputMessage="1" showErrorMessage="1" sqref="C9">
      <formula1>$C$4:$C$7</formula1>
    </dataValidation>
  </dataValidation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LearnMore"/>
  <dimension ref="A1:B6"/>
  <sheetViews>
    <sheetView showGridLines="0" zoomScaleNormal="100" workbookViewId="0"/>
  </sheetViews>
  <sheetFormatPr defaultColWidth="8.85546875" defaultRowHeight="15" customHeight="1"/>
  <cols>
    <col min="1" max="1" width="8.85546875" style="41"/>
    <col min="2" max="2" width="95.140625" style="42" customWidth="1"/>
    <col min="3" max="16384" width="8.85546875" style="42"/>
  </cols>
  <sheetData>
    <row r="1" spans="1:2" ht="60" customHeight="1"/>
    <row r="2" spans="1:2" s="43" customFormat="1" ht="15" customHeight="1">
      <c r="A2" s="41" t="s">
        <v>298</v>
      </c>
      <c r="B2" s="42"/>
    </row>
    <row r="3" spans="1:2" s="43" customFormat="1" ht="15" customHeight="1">
      <c r="A3" s="41" t="s">
        <v>290</v>
      </c>
      <c r="B3" s="42"/>
    </row>
    <row r="4" spans="1:2" s="44" customFormat="1" ht="15" customHeight="1">
      <c r="A4" s="41" t="s">
        <v>291</v>
      </c>
      <c r="B4" s="42"/>
    </row>
    <row r="5" spans="1:2" s="45" customFormat="1" ht="15" customHeight="1">
      <c r="A5" s="41" t="s">
        <v>292</v>
      </c>
      <c r="B5" s="42"/>
    </row>
    <row r="6" spans="1:2" s="45" customFormat="1" ht="15" customHeight="1">
      <c r="A6" s="41"/>
      <c r="B6" s="42"/>
    </row>
  </sheetData>
  <hyperlinks>
    <hyperlink ref="A4" r:id="rId1" tooltip="Wybierz, aby dowiedzieć się więcej o społeczności" display="http://go.microsoft.com/fwlink/?LinkId=844969"/>
    <hyperlink ref="A5" r:id="rId2" tooltip="Wybierz, aby dowiedzieć się więcej o innych nowościach" display="https://support.office.com/pl-pl/article/co-nowego-w-programie-excel-2016-dla-systemu-windows-5fdb9208-ff33-45b6-9e08-1f5cdb3a6c73?ui=pl-PL&amp;rs=pl-PL&amp;ad=PL"/>
  </hyperlinks>
  <pageMargins left="0.7" right="0.7" top="0.75" bottom="0.75" header="0.3" footer="0.3"/>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Zakresy nazwane</vt:lpstr>
      </vt:variant>
      <vt:variant>
        <vt:i4>15</vt:i4>
      </vt:variant>
    </vt:vector>
  </HeadingPairs>
  <TitlesOfParts>
    <vt:vector size="28" baseType="lpstr">
      <vt:lpstr>Start</vt:lpstr>
      <vt:lpstr>Podstawowe informacje</vt:lpstr>
      <vt:lpstr>Wprowadzenie do funkcji</vt:lpstr>
      <vt:lpstr>ŚREDNIA</vt:lpstr>
      <vt:lpstr>MIN i MAX</vt:lpstr>
      <vt:lpstr>Data i godzina</vt:lpstr>
      <vt:lpstr>Łączenie tekstu i liczb</vt:lpstr>
      <vt:lpstr>Instrukcje JEŻELI</vt:lpstr>
      <vt:lpstr>WYSZUKAJ.PIONOWO</vt:lpstr>
      <vt:lpstr>Funkcje warunkowe</vt:lpstr>
      <vt:lpstr>Kreator funkcji</vt:lpstr>
      <vt:lpstr>Błędy w formułach</vt:lpstr>
      <vt:lpstr>Dowiedz się więcej</vt:lpstr>
      <vt:lpstr>'Wprowadzenie do funkcji'!Artykuły</vt:lpstr>
      <vt:lpstr>Banany</vt:lpstr>
      <vt:lpstr>Cytryny</vt:lpstr>
      <vt:lpstr>'Wprowadzenie do funkcji'!Dodatkowe_informacje</vt:lpstr>
      <vt:lpstr>Jabłka</vt:lpstr>
      <vt:lpstr>lista_Owoce</vt:lpstr>
      <vt:lpstr>lista_Typ_owocu</vt:lpstr>
      <vt:lpstr>'Wprowadzenie do funkcji'!Mięso</vt:lpstr>
      <vt:lpstr>'Wprowadzenie do funkcji'!Owoce</vt:lpstr>
      <vt:lpstr>Pomarańcze</vt:lpstr>
      <vt:lpstr>'Wprowadzenie do funkcji'!Suma</vt:lpstr>
      <vt:lpstr>'Wprowadzenie do funkcji'!SUMA_Dotatkowe_informacje</vt:lpstr>
      <vt:lpstr>'Wprowadzenie do funkcji'!Więcej_artykułów</vt:lpstr>
      <vt:lpstr>'Wprowadzenie do funkcji'!Więcej_owoców</vt:lpstr>
      <vt:lpstr>'Funkcje warunkowe'!Wybieranie</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student24</dc:creator>
  <cp:lastModifiedBy>Olga Krążek</cp:lastModifiedBy>
  <cp:lastPrinted>2019-03-27T11:21:32Z</cp:lastPrinted>
  <dcterms:created xsi:type="dcterms:W3CDTF">2018-02-03T09:21:33Z</dcterms:created>
  <dcterms:modified xsi:type="dcterms:W3CDTF">2019-03-28T19:14:20Z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2018-02-03T09:21:40.8531961Z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